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Прайсы\Split\Сайт\"/>
    </mc:Choice>
  </mc:AlternateContent>
  <bookViews>
    <workbookView xWindow="0" yWindow="0" windowWidth="28800" windowHeight="12300" firstSheet="1" activeTab="1"/>
  </bookViews>
  <sheets>
    <sheet name="Прайс" sheetId="3" state="hidden" r:id="rId1"/>
    <sheet name="Multi Split" sheetId="6" r:id="rId2"/>
    <sheet name="Multi + DHW" sheetId="7" r:id="rId3"/>
    <sheet name="D-Total 2025" sheetId="4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DAT7">'[1]Compressor cost down'!#REF!</definedName>
    <definedName name="__DAT1">'[1]Compressor cost down'!#REF!</definedName>
    <definedName name="__DAT10">'[1]Compressor cost down'!#REF!</definedName>
    <definedName name="__DAT2">'[1]Compressor cost down'!#REF!</definedName>
    <definedName name="__DAT4">'[1]Compressor cost down'!#REF!</definedName>
    <definedName name="__DAT5">'[1]Compressor cost down'!#REF!</definedName>
    <definedName name="__DAT6">'[1]Compressor cost down'!#REF!</definedName>
    <definedName name="__DAT7">'[1]Compressor cost down'!#REF!</definedName>
    <definedName name="__DAT9">'[1]Compressor cost down'!#REF!</definedName>
    <definedName name="__LAC134">'[2]Digit1-11'!#REF!</definedName>
    <definedName name="__LAC407">'[2]Digit1-11'!#REF!</definedName>
    <definedName name="__LHR407">'[2]Digit1-11'!#REF!</definedName>
    <definedName name="__LRC134">'[2]Digit1-11'!#REF!</definedName>
    <definedName name="__LRE407">'[2]Digit1-11'!#REF!</definedName>
    <definedName name="__LWC134">'[2]Digit1-11'!#REF!</definedName>
    <definedName name="_DAT1">'[1]Compressor cost down'!#REF!</definedName>
    <definedName name="_DAT10">'[1]Compressor cost down'!#REF!</definedName>
    <definedName name="_DAT2">'[1]Compressor cost down'!#REF!</definedName>
    <definedName name="_DAT3">'[3]OOL29.03'!#REF!</definedName>
    <definedName name="_DAT4">'[1]Compressor cost down'!#REF!</definedName>
    <definedName name="_DAT5">'[1]Compressor cost down'!#REF!</definedName>
    <definedName name="_DAT6">'[1]Compressor cost down'!#REF!</definedName>
    <definedName name="_DAT7">'[3]OOL29.03'!#REF!</definedName>
    <definedName name="_DAT9">'[1]Compressor cost down'!#REF!</definedName>
    <definedName name="_LAC134">'[2]Digit1-11'!#REF!</definedName>
    <definedName name="_LAC407">'[2]Digit1-11'!#REF!</definedName>
    <definedName name="_LHR407">'[2]Digit1-11'!#REF!</definedName>
    <definedName name="_LRC134">'[2]Digit1-11'!#REF!</definedName>
    <definedName name="_LRE407">'[2]Digit1-11'!#REF!</definedName>
    <definedName name="_LWC134">'[2]Digit1-11'!#REF!</definedName>
    <definedName name="a">[4]Validation!$D$4:$D$5</definedName>
    <definedName name="A___APO">"APO"</definedName>
    <definedName name="acc">#REF!</definedName>
    <definedName name="Accessories">#REF!</definedName>
    <definedName name="ADR">[4]Validation!$D$4:$D$5</definedName>
    <definedName name="Affiliates">[5]Dropbox!$F$2:$F$3</definedName>
    <definedName name="AIR">#REF!</definedName>
    <definedName name="Application">[4]Validation!$M$4:$M$50</definedName>
    <definedName name="be0">#REF!</definedName>
    <definedName name="BEL">[6]data!$A$3482:$H$3913</definedName>
    <definedName name="Billingplan">'[7]ZFI101 Billingplan'!$B:$B</definedName>
    <definedName name="BusinessPilar">[4]Validation!$V$4:$V$9</definedName>
    <definedName name="BuyOEM">[4]Validation!$K$4:$K$5</definedName>
    <definedName name="cap">'[8]Annex 8 -p2.2'!$A$2:$B$82</definedName>
    <definedName name="Capacity">[4]Validation!$E$4:$E$9</definedName>
    <definedName name="CEMark">[4]Validation!$H$4:$H$6</definedName>
    <definedName name="ceu">#REF!</definedName>
    <definedName name="chi_den">#REF!</definedName>
    <definedName name="chi_scr">#REF!</definedName>
    <definedName name="chill_acc">#REF!</definedName>
    <definedName name="CLI">[6]data!$A$4350:$H$4781</definedName>
    <definedName name="CompressorType">[4]Validation!$R$4:$R$18</definedName>
    <definedName name="Costmultiplier">'[9]1. Material DB'!$A$1</definedName>
    <definedName name="Costprices">'[10]Basic info'!$A$2:$B$37</definedName>
    <definedName name="Countries">'[10]Basic info'!$D$2:$K$15</definedName>
    <definedName name="CountryOfOrigin">[4]Validation!$Z$4:$Z$252</definedName>
    <definedName name="CreationType">[4]Validation!$C$4:$C$8</definedName>
    <definedName name="csv">#REF!</definedName>
    <definedName name="curr">'[11]Customers new'!$Z$2:$AE$8</definedName>
    <definedName name="currency">[12]Master!$A$1:$B$6</definedName>
    <definedName name="Customer">[7]ZFI28!$A:$A</definedName>
    <definedName name="CustomerNumbers">'[11]Customers new'!$B$2:$G$113</definedName>
    <definedName name="customers">[13]Customers!$B$2:$D$83</definedName>
    <definedName name="DATA3">'[14]MY 2pcsx40HC'!#REF!</definedName>
    <definedName name="DATA7">'[14]MY 2pcsx40HC'!#REF!</definedName>
    <definedName name="DATA8">'[14]MY 2pcsx40HC'!#REF!</definedName>
    <definedName name="DATA9">'[14]MY 2pcsx40HC'!#REF!</definedName>
    <definedName name="de0">#REF!</definedName>
    <definedName name="DENV_SP">'[10]DENV SP'!$B$1:$P$37</definedName>
    <definedName name="DestinationMarket">[4]Validation!$Y$4:$Y$10</definedName>
    <definedName name="e_fan">'[15]e-kurs'!$B$12</definedName>
    <definedName name="es0">#REF!</definedName>
    <definedName name="EW">'[1]Compressor cost down'!#REF!</definedName>
    <definedName name="Excel_BuiltIn_Print_Area_0">#REF!</definedName>
    <definedName name="Excel_BuiltIn_Print_Area_0_20">#REF!</definedName>
    <definedName name="f">'[16]FCU from 01.06.2014'!#REF!</definedName>
    <definedName name="Factory">[4]Validation!$X$4:$X$36</definedName>
    <definedName name="fancoils">'[17]Fancoil options base'!$A$2:$H$114</definedName>
    <definedName name="fcu">#REF!</definedName>
    <definedName name="FQAP">[5]Dropbox!$E$2:$E$7</definedName>
    <definedName name="fr0">#REF!</definedName>
    <definedName name="FRA">[6]data!$A$1312:$H$1743</definedName>
    <definedName name="Frequency">[4]Validation!$P$4:$P$7</definedName>
    <definedName name="gckgc">#REF!</definedName>
    <definedName name="GER">[6]data!$A$2180:$H$2611</definedName>
    <definedName name="GRE">[6]data!$A$2614:$H$3045</definedName>
    <definedName name="Group">[5]Dropbox!$B$2:$B$21</definedName>
    <definedName name="heat">#REF!</definedName>
    <definedName name="hjj">'[16]FCU from 01.06.2014'!#REF!</definedName>
    <definedName name="IndoorOutdoor">[4]Validation!$L$4:$L$6</definedName>
    <definedName name="Inverter">[4]Validation!$F$4:$F$6</definedName>
    <definedName name="it0">#REF!</definedName>
    <definedName name="ITA">[6]data!$A$1746:$H$2177</definedName>
    <definedName name="jffg">#REF!</definedName>
    <definedName name="kurs_f">#REF!</definedName>
    <definedName name="kurs_fan">#REF!</definedName>
    <definedName name="Listprices">#REF!</definedName>
    <definedName name="Loadingplan">[7]Pivtoloadingplan!$A:$A</definedName>
    <definedName name="Material">#REF!</definedName>
    <definedName name="materials">#REF!</definedName>
    <definedName name="MIX">[6]data!$A$6521:$H$6951</definedName>
    <definedName name="Mode">[4]Validation!$N$4:$N$13</definedName>
    <definedName name="multi">#REF!</definedName>
    <definedName name="NET">[6]data!$A$3048:$H$3479</definedName>
    <definedName name="NORTH">[6]data!$A$7387:$H$7819</definedName>
    <definedName name="NT">[6]data!$A$5218:$H$5649</definedName>
    <definedName name="OEMCO">'[2]Digit1-11'!#REF!</definedName>
    <definedName name="OEMHP">'[2]Digit1-11'!#REF!</definedName>
    <definedName name="options">#REF!</definedName>
    <definedName name="options2">#REF!</definedName>
    <definedName name="Optionsmultiplier">#REF!</definedName>
    <definedName name="OTH">[6]data!$A$6520:$H$6951</definedName>
    <definedName name="OTHERS">[6]data!$A$7821:$H$8253</definedName>
    <definedName name="OTHSOUTH">[6]data!$A$6087:$H$6517</definedName>
    <definedName name="pack">#REF!</definedName>
    <definedName name="PackingStyle">[4]Validation!$I$4:$I$13</definedName>
    <definedName name="pil">#REF!</definedName>
    <definedName name="pl0">#REF!</definedName>
    <definedName name="POR">[6]data!$A$3916:$H$4347</definedName>
    <definedName name="Portions">'[10]Basic info'!$D$18:$R$29</definedName>
    <definedName name="PowerSupply">[4]Validation!$G$4:$G$26</definedName>
    <definedName name="ProductSegment1">[4]Validation!$S$4:$S$68</definedName>
    <definedName name="ProductSegment2">[4]Validation!$T$4:$T$162</definedName>
    <definedName name="ProductSegment3">[4]Validation!$U$4:$U$482</definedName>
    <definedName name="q_">'[16]FCU from 01.06.2014'!#REF!</definedName>
    <definedName name="q_18">'[18]2000-fancoil'!$H$8</definedName>
    <definedName name="q_fan200">'[16]FCU from 01.06.2014'!#REF!</definedName>
    <definedName name="q_fan240">'[16]FCU from 01.06.2014'!#REF!</definedName>
    <definedName name="q_fan2400">'[16]FCU from 01.06.2014'!#REF!</definedName>
    <definedName name="q_incr">#REF!</definedName>
    <definedName name="q_risk">'[19]150904'!$X$3</definedName>
    <definedName name="q_s">'[16]FCU from 01.06.2014'!#REF!</definedName>
    <definedName name="q_sept">'[16]FCU from 01.06.2014'!#REF!</definedName>
    <definedName name="q_sky">#REF!</definedName>
    <definedName name="q_var1">#REF!</definedName>
    <definedName name="q_vrv">#REF!</definedName>
    <definedName name="Quantities">[10]Quantities!$A$2:$R$38</definedName>
    <definedName name="Ranges">#REF!</definedName>
    <definedName name="Refrigerant">[4]Validation!$O$4:$O$11</definedName>
    <definedName name="RequestStatus">[4]Validation!$B$4:$B$6</definedName>
    <definedName name="RequestType">[4]Validation!$A$4:$A$9</definedName>
    <definedName name="s_f">'[16]FCU from 01.06.2014'!#REF!</definedName>
    <definedName name="s_fcu">'[16]FCU from 01.06.2014'!#REF!</definedName>
    <definedName name="SalesBrand">[4]Validation!$Q$4:$Q$26</definedName>
    <definedName name="SalesOEM">[4]Validation!$J$4:$J$5</definedName>
    <definedName name="SAPBEXhrIndnt" hidden="1">2</definedName>
    <definedName name="SAPBEXrevision" hidden="1">1</definedName>
    <definedName name="SAPBEXsysID" hidden="1">"BW1"</definedName>
    <definedName name="SAPBEXwbID" hidden="1">"3UWW78R6ZTETPYWCKFGIPJDJ1"</definedName>
    <definedName name="SAPsysID" hidden="1">"708C5W7SBKP804JT78WJ0JNKI"</definedName>
    <definedName name="SAPwbID" hidden="1">"ARS"</definedName>
    <definedName name="SCA">[6]data!$A$5652:$H$6083</definedName>
    <definedName name="Selection">'[7]Input file'!$H$2:$H$3</definedName>
    <definedName name="sky">#REF!</definedName>
    <definedName name="SmallCF">'[2]Digit1-11'!#REF!</definedName>
    <definedName name="SmallCOB">'[2]Digit1-11'!#REF!</definedName>
    <definedName name="SmallCON">'[2]Digit1-11'!#REF!</definedName>
    <definedName name="SmallCOP">'[2]Digit1-11'!#REF!</definedName>
    <definedName name="SmallHPB">'[2]Digit1-11'!#REF!</definedName>
    <definedName name="SmallHPN">'[2]Digit1-11'!#REF!</definedName>
    <definedName name="SmallHPP">'[2]Digit1-11'!#REF!</definedName>
    <definedName name="SmallRC">'[2]Digit1-11'!#REF!</definedName>
    <definedName name="SmallWC">'[2]Digit1-11'!#REF!</definedName>
    <definedName name="SmallWCM">'[2]Digit1-11'!#REF!</definedName>
    <definedName name="SOPmultiplier">#REF!</definedName>
    <definedName name="Source">[4]Validation!$W$4:$W$12</definedName>
    <definedName name="SOUTH">[6]data!$A$6953:$H$7385</definedName>
    <definedName name="SPA">[6]data!$A$878:$H$1309</definedName>
    <definedName name="spl_22">#REF!</definedName>
    <definedName name="spl_410">#REF!</definedName>
    <definedName name="spl_ftyn">#REF!</definedName>
    <definedName name="status">#REF!</definedName>
    <definedName name="Table">[10]Table!$A$1:$N$505</definedName>
    <definedName name="tempROHSIn">#REF!</definedName>
    <definedName name="tempROHSOut">#REF!</definedName>
    <definedName name="Timing">[5]Dropbox!$D$2:$D$4</definedName>
    <definedName name="TOT">[6]data!$A$10:$H$441</definedName>
    <definedName name="ue_cr">#REF!</definedName>
    <definedName name="ue_cross">#REF!</definedName>
    <definedName name="UK">[6]data!$A$444:$H$875</definedName>
    <definedName name="v_d">'[16]FCU from 01.06.2014'!#REF!</definedName>
    <definedName name="v_disc">'[16]FCU from 01.06.2014'!#REF!</definedName>
    <definedName name="vam">#REF!</definedName>
    <definedName name="vrv">#REF!</definedName>
    <definedName name="vrv_in">#REF!</definedName>
    <definedName name="vrv_out">#REF!</definedName>
    <definedName name="zz">#REF!</definedName>
    <definedName name="_xlnm.Print_Area">#REF!</definedName>
    <definedName name="роррр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7" i="7" l="1"/>
  <c r="G138" i="7"/>
  <c r="G139" i="7"/>
  <c r="G140" i="7"/>
  <c r="G141" i="7"/>
  <c r="G142" i="7"/>
  <c r="G143" i="7"/>
  <c r="G144" i="7"/>
  <c r="G145" i="7"/>
  <c r="G146" i="7"/>
  <c r="G147" i="7"/>
  <c r="G148" i="7"/>
  <c r="G149" i="7"/>
  <c r="G127" i="7"/>
  <c r="G128" i="7"/>
  <c r="G129" i="7"/>
  <c r="G130" i="7"/>
  <c r="G131" i="7"/>
  <c r="G132" i="7"/>
  <c r="G133" i="7"/>
  <c r="G134" i="7"/>
  <c r="G135" i="7"/>
  <c r="G136" i="7"/>
  <c r="G126" i="7"/>
  <c r="G125" i="7"/>
  <c r="G116" i="7"/>
  <c r="G117" i="7"/>
  <c r="G118" i="7"/>
  <c r="G119" i="7"/>
  <c r="G120" i="7"/>
  <c r="G115" i="7"/>
  <c r="G114" i="7"/>
  <c r="G112" i="7"/>
  <c r="G103" i="7"/>
  <c r="G104" i="7"/>
  <c r="G105" i="7"/>
  <c r="G106" i="7"/>
  <c r="G107" i="7"/>
  <c r="G108" i="7"/>
  <c r="G109" i="7"/>
  <c r="G110" i="7"/>
  <c r="G111" i="7"/>
  <c r="G95" i="7"/>
  <c r="G96" i="7"/>
  <c r="H95" i="7" s="1"/>
  <c r="G97" i="7"/>
  <c r="G98" i="7"/>
  <c r="G99" i="7"/>
  <c r="G100" i="7"/>
  <c r="H98" i="7" s="1"/>
  <c r="G101" i="7"/>
  <c r="G102" i="7"/>
  <c r="G84" i="7"/>
  <c r="G85" i="7"/>
  <c r="G86" i="7"/>
  <c r="G87" i="7"/>
  <c r="G88" i="7"/>
  <c r="G89" i="7"/>
  <c r="G90" i="7"/>
  <c r="G91" i="7"/>
  <c r="G92" i="7"/>
  <c r="G93" i="7"/>
  <c r="G94" i="7"/>
  <c r="G73" i="7"/>
  <c r="G74" i="7"/>
  <c r="G75" i="7"/>
  <c r="G76" i="7"/>
  <c r="G77" i="7"/>
  <c r="G78" i="7"/>
  <c r="H78" i="7" s="1"/>
  <c r="G79" i="7"/>
  <c r="G80" i="7"/>
  <c r="G81" i="7"/>
  <c r="G82" i="7"/>
  <c r="G83" i="7"/>
  <c r="G62" i="7"/>
  <c r="G63" i="7"/>
  <c r="G64" i="7"/>
  <c r="G65" i="7"/>
  <c r="G66" i="7"/>
  <c r="G67" i="7"/>
  <c r="G68" i="7"/>
  <c r="G69" i="7"/>
  <c r="G70" i="7"/>
  <c r="G71" i="7"/>
  <c r="G72" i="7"/>
  <c r="G54" i="7"/>
  <c r="G55" i="7"/>
  <c r="G56" i="7"/>
  <c r="G57" i="7"/>
  <c r="G58" i="7"/>
  <c r="G59" i="7"/>
  <c r="G60" i="7"/>
  <c r="G61" i="7"/>
  <c r="H60" i="7" s="1"/>
  <c r="G45" i="7"/>
  <c r="G46" i="7"/>
  <c r="G47" i="7"/>
  <c r="G48" i="7"/>
  <c r="G49" i="7"/>
  <c r="G50" i="7"/>
  <c r="G51" i="7"/>
  <c r="G52" i="7"/>
  <c r="G53" i="7"/>
  <c r="G35" i="7"/>
  <c r="G36" i="7"/>
  <c r="G37" i="7"/>
  <c r="G38" i="7"/>
  <c r="G39" i="7"/>
  <c r="G40" i="7"/>
  <c r="G41" i="7"/>
  <c r="G42" i="7"/>
  <c r="G43" i="7"/>
  <c r="G44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12" i="7"/>
  <c r="G13" i="7"/>
  <c r="G14" i="7"/>
  <c r="G15" i="7"/>
  <c r="G16" i="7"/>
  <c r="G17" i="7"/>
  <c r="G18" i="7"/>
  <c r="G19" i="7"/>
  <c r="G9" i="7"/>
  <c r="G10" i="7"/>
  <c r="G11" i="7"/>
  <c r="G8" i="7"/>
  <c r="G145" i="6"/>
  <c r="G136" i="6"/>
  <c r="G137" i="6"/>
  <c r="G138" i="6"/>
  <c r="G139" i="6"/>
  <c r="G140" i="6"/>
  <c r="G141" i="6"/>
  <c r="G142" i="6"/>
  <c r="G143" i="6"/>
  <c r="G144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22" i="6"/>
  <c r="G121" i="6"/>
  <c r="G116" i="6"/>
  <c r="G20" i="6"/>
  <c r="G107" i="6"/>
  <c r="G105" i="6"/>
  <c r="G112" i="6"/>
  <c r="G113" i="6"/>
  <c r="G114" i="6"/>
  <c r="G115" i="6"/>
  <c r="G111" i="6"/>
  <c r="G110" i="6"/>
  <c r="G108" i="6"/>
  <c r="G106" i="6"/>
  <c r="H105" i="6" s="1"/>
  <c r="G96" i="6"/>
  <c r="G97" i="6"/>
  <c r="G98" i="6"/>
  <c r="G99" i="6"/>
  <c r="G100" i="6"/>
  <c r="G101" i="6"/>
  <c r="G102" i="6"/>
  <c r="G103" i="6"/>
  <c r="G104" i="6"/>
  <c r="G86" i="6"/>
  <c r="G87" i="6"/>
  <c r="G88" i="6"/>
  <c r="G89" i="6"/>
  <c r="G90" i="6"/>
  <c r="G91" i="6"/>
  <c r="G92" i="6"/>
  <c r="G93" i="6"/>
  <c r="G94" i="6"/>
  <c r="G95" i="6"/>
  <c r="G75" i="6"/>
  <c r="G76" i="6"/>
  <c r="H76" i="6" s="1"/>
  <c r="G77" i="6"/>
  <c r="G78" i="6"/>
  <c r="G79" i="6"/>
  <c r="G80" i="6"/>
  <c r="G81" i="6"/>
  <c r="G82" i="6"/>
  <c r="G83" i="6"/>
  <c r="G84" i="6"/>
  <c r="G85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H74" i="6" s="1"/>
  <c r="G51" i="6"/>
  <c r="G52" i="6"/>
  <c r="G53" i="6"/>
  <c r="G54" i="6"/>
  <c r="G55" i="6"/>
  <c r="G56" i="6"/>
  <c r="G57" i="6"/>
  <c r="G58" i="6"/>
  <c r="G59" i="6"/>
  <c r="G60" i="6"/>
  <c r="G46" i="6"/>
  <c r="G47" i="6"/>
  <c r="G48" i="6"/>
  <c r="G49" i="6"/>
  <c r="G50" i="6"/>
  <c r="G34" i="6"/>
  <c r="G35" i="6"/>
  <c r="G36" i="6"/>
  <c r="G37" i="6"/>
  <c r="G38" i="6"/>
  <c r="G39" i="6"/>
  <c r="G40" i="6"/>
  <c r="G41" i="6"/>
  <c r="G42" i="6"/>
  <c r="G43" i="6"/>
  <c r="G44" i="6"/>
  <c r="G45" i="6"/>
  <c r="G33" i="6"/>
  <c r="G32" i="6"/>
  <c r="G31" i="6"/>
  <c r="G29" i="6"/>
  <c r="G30" i="6"/>
  <c r="G17" i="6"/>
  <c r="G18" i="6"/>
  <c r="G19" i="6"/>
  <c r="G21" i="6"/>
  <c r="G22" i="6"/>
  <c r="G23" i="6"/>
  <c r="G24" i="6"/>
  <c r="G25" i="6"/>
  <c r="G26" i="6"/>
  <c r="G27" i="6"/>
  <c r="G28" i="6"/>
  <c r="G16" i="6"/>
  <c r="G9" i="6"/>
  <c r="G10" i="6"/>
  <c r="G11" i="6"/>
  <c r="G12" i="6"/>
  <c r="G13" i="6"/>
  <c r="G14" i="6"/>
  <c r="G15" i="6"/>
  <c r="G8" i="6"/>
  <c r="G7" i="6"/>
  <c r="H111" i="7"/>
  <c r="H70" i="7"/>
  <c r="H66" i="7"/>
  <c r="H72" i="7"/>
  <c r="H80" i="7"/>
  <c r="H76" i="7"/>
  <c r="H62" i="7"/>
  <c r="H101" i="7"/>
  <c r="H86" i="7" l="1"/>
  <c r="H84" i="7"/>
  <c r="H107" i="7"/>
  <c r="H85" i="6"/>
  <c r="H103" i="6"/>
  <c r="H74" i="7"/>
  <c r="H107" i="6"/>
  <c r="H68" i="6"/>
  <c r="H80" i="6"/>
  <c r="H97" i="6"/>
  <c r="H72" i="6"/>
  <c r="H82" i="6"/>
  <c r="H91" i="6"/>
  <c r="H88" i="6"/>
  <c r="H100" i="6"/>
  <c r="H94" i="6"/>
  <c r="H58" i="7"/>
  <c r="H68" i="7"/>
  <c r="H64" i="7"/>
  <c r="H92" i="7"/>
  <c r="H82" i="7"/>
  <c r="H109" i="7"/>
  <c r="H104" i="7"/>
  <c r="H64" i="6"/>
  <c r="H78" i="6"/>
  <c r="H66" i="6"/>
  <c r="H70" i="6"/>
  <c r="H62" i="6"/>
  <c r="H89" i="7"/>
  <c r="H60" i="6"/>
</calcChain>
</file>

<file path=xl/sharedStrings.xml><?xml version="1.0" encoding="utf-8"?>
<sst xmlns="http://schemas.openxmlformats.org/spreadsheetml/2006/main" count="1799" uniqueCount="1235">
  <si>
    <t>2MXS40H</t>
  </si>
  <si>
    <t>2MXS50H</t>
  </si>
  <si>
    <t>3MXS40K</t>
  </si>
  <si>
    <t>3MXS52E</t>
  </si>
  <si>
    <t>3MXS68G</t>
  </si>
  <si>
    <t>4MXS68F</t>
  </si>
  <si>
    <t>4MXS80E</t>
  </si>
  <si>
    <t>5MXS90E</t>
  </si>
  <si>
    <t>FTXG20LW</t>
  </si>
  <si>
    <t>FTXG20LS</t>
  </si>
  <si>
    <t>FTXG25LW</t>
  </si>
  <si>
    <t>FTXG25LS</t>
  </si>
  <si>
    <t>FTXG35LW</t>
  </si>
  <si>
    <t>FTXG35LS</t>
  </si>
  <si>
    <t>FTXG50LW</t>
  </si>
  <si>
    <t>1,7-5,0-5,3</t>
  </si>
  <si>
    <t>FTXG50LS</t>
  </si>
  <si>
    <t>FVXG25K</t>
  </si>
  <si>
    <t>FVXG35K</t>
  </si>
  <si>
    <t>FVXG50K</t>
  </si>
  <si>
    <t>CTXS15K</t>
  </si>
  <si>
    <t>FTXS20K</t>
  </si>
  <si>
    <t>FTXS25K</t>
  </si>
  <si>
    <t>FTXS35K</t>
  </si>
  <si>
    <t>CTXS35K</t>
  </si>
  <si>
    <t>FTXS42K</t>
  </si>
  <si>
    <t>FTXS50K</t>
  </si>
  <si>
    <t>FTXS60G</t>
  </si>
  <si>
    <t>1,7-7,0-8,0</t>
  </si>
  <si>
    <t>FTXS71G</t>
  </si>
  <si>
    <t>FLXS25B</t>
  </si>
  <si>
    <t>FLXS35B9</t>
  </si>
  <si>
    <t>FLXS50B</t>
  </si>
  <si>
    <t>FLXS60B</t>
  </si>
  <si>
    <t>FDXS25F</t>
  </si>
  <si>
    <t>1,3-2,4-3,0</t>
  </si>
  <si>
    <t>1,3-3,2-4,5</t>
  </si>
  <si>
    <t>200 х 750 х 620</t>
  </si>
  <si>
    <t>BRC1D52</t>
  </si>
  <si>
    <t>BRC4C65</t>
  </si>
  <si>
    <t>FDXS35F</t>
  </si>
  <si>
    <t>1,4-3,4-3,8</t>
  </si>
  <si>
    <t>1,4-4,1-5,0</t>
  </si>
  <si>
    <t>FDXS50F9</t>
  </si>
  <si>
    <t>1,7-5,8-6,0</t>
  </si>
  <si>
    <t>FDXS60F</t>
  </si>
  <si>
    <t>1,7-6,0-6,5</t>
  </si>
  <si>
    <t>FDBQ25B</t>
  </si>
  <si>
    <t>FVXS25F</t>
  </si>
  <si>
    <t>FVXS35F</t>
  </si>
  <si>
    <t>FVXS50F</t>
  </si>
  <si>
    <t>FBQ35D</t>
  </si>
  <si>
    <t>245 x 700 x 800</t>
  </si>
  <si>
    <t>FBQ50D</t>
  </si>
  <si>
    <t>FBQ60D</t>
  </si>
  <si>
    <t>245 x 1000 x 800</t>
  </si>
  <si>
    <t>FCQG35F</t>
  </si>
  <si>
    <t>204 x 840 x 840</t>
  </si>
  <si>
    <t>BYCQ140D</t>
  </si>
  <si>
    <t>BRC7FA532F</t>
  </si>
  <si>
    <t>FCQG50F</t>
  </si>
  <si>
    <t>60 x 950 x 950</t>
  </si>
  <si>
    <t>FCQG60F</t>
  </si>
  <si>
    <t>FFQ25C</t>
  </si>
  <si>
    <t>260 x 575 x 575</t>
  </si>
  <si>
    <t>BYFQ60B3</t>
  </si>
  <si>
    <t>BRC7EB530W</t>
  </si>
  <si>
    <t>FFQ35C</t>
  </si>
  <si>
    <t>46 x 620 x 620</t>
  </si>
  <si>
    <t>FFQ50C</t>
  </si>
  <si>
    <t>FFQ60C</t>
  </si>
  <si>
    <t>BRC7G53</t>
  </si>
  <si>
    <t>FNQ25A</t>
  </si>
  <si>
    <t>FNQ35A</t>
  </si>
  <si>
    <t>FNQ50A</t>
  </si>
  <si>
    <t>FNQ60A</t>
  </si>
  <si>
    <t>BYFQ60CS</t>
  </si>
  <si>
    <t>BYFQ60CW</t>
  </si>
  <si>
    <t>BYCQ140DW</t>
  </si>
  <si>
    <t>BYCQ140DG</t>
  </si>
  <si>
    <t>2MXM40M</t>
  </si>
  <si>
    <t>2MXM50M</t>
  </si>
  <si>
    <t>3MXM40M</t>
  </si>
  <si>
    <t>3MXM52M</t>
  </si>
  <si>
    <t>3MXM68M</t>
  </si>
  <si>
    <t>4MXM68M</t>
  </si>
  <si>
    <t>4MXM80M</t>
  </si>
  <si>
    <t>5MXM90M</t>
  </si>
  <si>
    <t>FTXJ20MS</t>
  </si>
  <si>
    <t>FTXJ20MW</t>
  </si>
  <si>
    <t>FTXJ25MS</t>
  </si>
  <si>
    <t>FTXJ25MW</t>
  </si>
  <si>
    <t>FTXJ35MS</t>
  </si>
  <si>
    <t>FTXJ35MW</t>
  </si>
  <si>
    <t>FTXJ50MS</t>
  </si>
  <si>
    <t>FTXJ50MW</t>
  </si>
  <si>
    <t>CTXM15M</t>
  </si>
  <si>
    <t>FTXM20M</t>
  </si>
  <si>
    <t>FTXM25M</t>
  </si>
  <si>
    <t>FTXM35M</t>
  </si>
  <si>
    <t>FTXM42M</t>
  </si>
  <si>
    <t>FTXM50M</t>
  </si>
  <si>
    <t>FTXM60M</t>
  </si>
  <si>
    <t>FTXM71M</t>
  </si>
  <si>
    <t>FDXM25F</t>
  </si>
  <si>
    <t>FDXM35F</t>
  </si>
  <si>
    <t>FDXM50F</t>
  </si>
  <si>
    <t>FDXM60F</t>
  </si>
  <si>
    <t>235 x 960 x 690</t>
  </si>
  <si>
    <t>235 x1.270 x 690</t>
  </si>
  <si>
    <t>Material #</t>
  </si>
  <si>
    <t>EndUser, грн</t>
  </si>
  <si>
    <t>2MXM50M9</t>
  </si>
  <si>
    <t>3MXM40N</t>
  </si>
  <si>
    <t>3MXM40N9</t>
  </si>
  <si>
    <t>3MXM52N</t>
  </si>
  <si>
    <t>3MXM52N9</t>
  </si>
  <si>
    <t>3MXM68N</t>
  </si>
  <si>
    <t>3MXM68N9</t>
  </si>
  <si>
    <t>4MXM68N</t>
  </si>
  <si>
    <t>4MXM68N9</t>
  </si>
  <si>
    <t>4MXM80N</t>
  </si>
  <si>
    <t>4MXM80N9</t>
  </si>
  <si>
    <t>5MXM90N</t>
  </si>
  <si>
    <t>5MXM90N9</t>
  </si>
  <si>
    <t>BAC959A4</t>
  </si>
  <si>
    <t>BRC1E53C</t>
  </si>
  <si>
    <t>BRP069A41</t>
  </si>
  <si>
    <t>BRP069A42</t>
  </si>
  <si>
    <t>BRP069A43</t>
  </si>
  <si>
    <t>BRP069A44</t>
  </si>
  <si>
    <t>BRP069A45</t>
  </si>
  <si>
    <t>BYCQ140C</t>
  </si>
  <si>
    <t>BYCQ140DGF</t>
  </si>
  <si>
    <t>FHQ35CB</t>
  </si>
  <si>
    <t>FHQ50CB</t>
  </si>
  <si>
    <t>FHQ60CB</t>
  </si>
  <si>
    <t>FTX20KV</t>
  </si>
  <si>
    <t>FTX25KV</t>
  </si>
  <si>
    <t>FTX35KV</t>
  </si>
  <si>
    <t>FTX50KV</t>
  </si>
  <si>
    <t>FTX60KV</t>
  </si>
  <si>
    <t>FTX71KV</t>
  </si>
  <si>
    <t>FTXB20C</t>
  </si>
  <si>
    <t>FTXB25C</t>
  </si>
  <si>
    <t>FTXB35C</t>
  </si>
  <si>
    <t>FTXB50C</t>
  </si>
  <si>
    <t>FTXB60C</t>
  </si>
  <si>
    <t>FTXP20K3</t>
  </si>
  <si>
    <t>FTXP20KV</t>
  </si>
  <si>
    <t>FTXP25K3</t>
  </si>
  <si>
    <t>FTXP25KV</t>
  </si>
  <si>
    <t>FTXP35K3</t>
  </si>
  <si>
    <t>FTXP35KV</t>
  </si>
  <si>
    <t>FTXP50K3</t>
  </si>
  <si>
    <t>FTXP60K3</t>
  </si>
  <si>
    <t>FTXP71K3</t>
  </si>
  <si>
    <t>FTXZ25N</t>
  </si>
  <si>
    <t>FTXZ35N</t>
  </si>
  <si>
    <t>FTXZ50N</t>
  </si>
  <si>
    <t>FTYN20L</t>
  </si>
  <si>
    <t>FTYN25L</t>
  </si>
  <si>
    <t>FTYN35L</t>
  </si>
  <si>
    <t>FTYN50L</t>
  </si>
  <si>
    <t>FTYN60L</t>
  </si>
  <si>
    <t>KAC017A4E</t>
  </si>
  <si>
    <t>KAC15A</t>
  </si>
  <si>
    <t>KAC972A4E</t>
  </si>
  <si>
    <t>KAC998</t>
  </si>
  <si>
    <t>KNME998</t>
  </si>
  <si>
    <t>MC70L</t>
  </si>
  <si>
    <t>MCK75J</t>
  </si>
  <si>
    <t>RX20K</t>
  </si>
  <si>
    <t>RX25K</t>
  </si>
  <si>
    <t>RX25KM</t>
  </si>
  <si>
    <t>RX35K</t>
  </si>
  <si>
    <t>RX35KM</t>
  </si>
  <si>
    <t>RX50GV</t>
  </si>
  <si>
    <t>RX50K</t>
  </si>
  <si>
    <t>RX60GVB</t>
  </si>
  <si>
    <t>RX60K</t>
  </si>
  <si>
    <t>RX71K</t>
  </si>
  <si>
    <t>RXB20C</t>
  </si>
  <si>
    <t>RXB25C</t>
  </si>
  <si>
    <t>RXB35C</t>
  </si>
  <si>
    <t>RXB50C</t>
  </si>
  <si>
    <t>RXB60C</t>
  </si>
  <si>
    <t>RXG20L</t>
  </si>
  <si>
    <t>RXG25L</t>
  </si>
  <si>
    <t>RXG35L</t>
  </si>
  <si>
    <t>RXG50L</t>
  </si>
  <si>
    <t>RXJ20M</t>
  </si>
  <si>
    <t>RXJ25M</t>
  </si>
  <si>
    <t>RXJ35M</t>
  </si>
  <si>
    <t>RXJ50M</t>
  </si>
  <si>
    <t>RXM20M</t>
  </si>
  <si>
    <t>RXM20M9</t>
  </si>
  <si>
    <t>RXM25M</t>
  </si>
  <si>
    <t>RXM25M9</t>
  </si>
  <si>
    <t>RXM35M</t>
  </si>
  <si>
    <t>RXM35M9</t>
  </si>
  <si>
    <t>RXM42M</t>
  </si>
  <si>
    <t>RXM42M9</t>
  </si>
  <si>
    <t>RXM50M</t>
  </si>
  <si>
    <t>RXM50M9</t>
  </si>
  <si>
    <t>RXM60M</t>
  </si>
  <si>
    <t>RXM60M9</t>
  </si>
  <si>
    <t>RXM71M</t>
  </si>
  <si>
    <t>RXP20K3</t>
  </si>
  <si>
    <t>RXP25K3</t>
  </si>
  <si>
    <t>RXP35K3</t>
  </si>
  <si>
    <t>RXP50K3</t>
  </si>
  <si>
    <t>RXP60K3</t>
  </si>
  <si>
    <t>RXP71K3</t>
  </si>
  <si>
    <t>RXS20L3</t>
  </si>
  <si>
    <t>RXS25L3</t>
  </si>
  <si>
    <t>RXS35L3</t>
  </si>
  <si>
    <t>RXS42L</t>
  </si>
  <si>
    <t>RXS50L</t>
  </si>
  <si>
    <t>RXS60L</t>
  </si>
  <si>
    <t>RXS71F8</t>
  </si>
  <si>
    <t>RXZ25N</t>
  </si>
  <si>
    <t>RXZ35N</t>
  </si>
  <si>
    <t>RXZ50N</t>
  </si>
  <si>
    <t>RYN20L</t>
  </si>
  <si>
    <t>RYN25L</t>
  </si>
  <si>
    <t>RYN35L</t>
  </si>
  <si>
    <t>RYN50L</t>
  </si>
  <si>
    <t>RYN60L</t>
  </si>
  <si>
    <t>FTXL25JV</t>
  </si>
  <si>
    <t>FTXL35JV</t>
  </si>
  <si>
    <t>FTXLS25K3</t>
  </si>
  <si>
    <t>FTXLS35K3</t>
  </si>
  <si>
    <t>RXL25M3</t>
  </si>
  <si>
    <t>RXL35M3</t>
  </si>
  <si>
    <t>RXLG25M</t>
  </si>
  <si>
    <t>RXLG35M</t>
  </si>
  <si>
    <t>RXLS25M</t>
  </si>
  <si>
    <t>RXLS35M</t>
  </si>
  <si>
    <t>KAF972A4E</t>
  </si>
  <si>
    <t>G</t>
  </si>
  <si>
    <t>FHQ71CB</t>
  </si>
  <si>
    <t>FBA35A9</t>
  </si>
  <si>
    <t>FBA50A9</t>
  </si>
  <si>
    <t>FBA60A9</t>
  </si>
  <si>
    <t>FCAG35B</t>
  </si>
  <si>
    <t>FCAG50B</t>
  </si>
  <si>
    <t>FCAG60B</t>
  </si>
  <si>
    <t>FDXM25F9</t>
  </si>
  <si>
    <t>FDXM35F9</t>
  </si>
  <si>
    <t>FDXM50F9</t>
  </si>
  <si>
    <t>FDXM60F9</t>
  </si>
  <si>
    <t>FFA25A9</t>
  </si>
  <si>
    <t>FFA35A9</t>
  </si>
  <si>
    <t>FFA50A9</t>
  </si>
  <si>
    <t>FFA60A9</t>
  </si>
  <si>
    <t>FHA35A9</t>
  </si>
  <si>
    <t>FHA50A9</t>
  </si>
  <si>
    <t>FHA60A9</t>
  </si>
  <si>
    <t>FNA25A9</t>
  </si>
  <si>
    <t>FNA35A9</t>
  </si>
  <si>
    <t>FNA50A9</t>
  </si>
  <si>
    <t>FNA60A9</t>
  </si>
  <si>
    <t>BYCQ140E</t>
  </si>
  <si>
    <t>BRC7GA53-9</t>
  </si>
  <si>
    <t>BRC1H52K</t>
  </si>
  <si>
    <t>BRC1H52S</t>
  </si>
  <si>
    <t>BRC1H52W</t>
  </si>
  <si>
    <t>#</t>
  </si>
  <si>
    <t>#2</t>
  </si>
  <si>
    <t>2MXM40A9</t>
  </si>
  <si>
    <t>2MXM50A9</t>
  </si>
  <si>
    <t>2MXM68A9</t>
  </si>
  <si>
    <t>3MXM40A9</t>
  </si>
  <si>
    <t>3MXM52A9</t>
  </si>
  <si>
    <t>3MXM68A9</t>
  </si>
  <si>
    <t>4MXM68A9</t>
  </si>
  <si>
    <t>4MXM80A9</t>
  </si>
  <si>
    <t>5MXM90A9</t>
  </si>
  <si>
    <t>FTXA20CB</t>
  </si>
  <si>
    <t>FTXA20CS</t>
  </si>
  <si>
    <t>FTXA20CW</t>
  </si>
  <si>
    <t>FTXA25CB</t>
  </si>
  <si>
    <t>FTXA25CS</t>
  </si>
  <si>
    <t>FTXA25CW</t>
  </si>
  <si>
    <t>FTXA35CB</t>
  </si>
  <si>
    <t>FTXA35CS</t>
  </si>
  <si>
    <t>FTXA35CW</t>
  </si>
  <si>
    <t>FTXA42CB</t>
  </si>
  <si>
    <t>FTXA42CS</t>
  </si>
  <si>
    <t>FTXA42CW</t>
  </si>
  <si>
    <t>FTXA50CB</t>
  </si>
  <si>
    <t>FTXA50CS</t>
  </si>
  <si>
    <t>FTXA50CW</t>
  </si>
  <si>
    <t>FTXF20E</t>
  </si>
  <si>
    <t>FTXF20F</t>
  </si>
  <si>
    <t>FTXF25E</t>
  </si>
  <si>
    <t>FTXF25F</t>
  </si>
  <si>
    <t>FTXF35E</t>
  </si>
  <si>
    <t>FTXF35F</t>
  </si>
  <si>
    <t>FTXF42E</t>
  </si>
  <si>
    <t>FTXF42F</t>
  </si>
  <si>
    <t>FTXF50D</t>
  </si>
  <si>
    <t>FTXF50F</t>
  </si>
  <si>
    <t>FTXF60D</t>
  </si>
  <si>
    <t>FTXF60F</t>
  </si>
  <si>
    <t>FTXF71D</t>
  </si>
  <si>
    <t>FTXF71F</t>
  </si>
  <si>
    <t>FTXJ20AB9</t>
  </si>
  <si>
    <t>FTXM20A</t>
  </si>
  <si>
    <t>FTXM25A</t>
  </si>
  <si>
    <t>FTXM35A</t>
  </si>
  <si>
    <t>FTXM42A</t>
  </si>
  <si>
    <t>FTXM50A</t>
  </si>
  <si>
    <t>FTXP20N9</t>
  </si>
  <si>
    <t>FTXP25N9</t>
  </si>
  <si>
    <t>FTXP35N9</t>
  </si>
  <si>
    <t>FTXTA30CB</t>
  </si>
  <si>
    <t>FTXTA30CW</t>
  </si>
  <si>
    <t>FTXTJ30AB</t>
  </si>
  <si>
    <t>FTXTJ30AW</t>
  </si>
  <si>
    <t>FTXTM30A</t>
  </si>
  <si>
    <t>FTXTM40A</t>
  </si>
  <si>
    <t>FTXTP25A</t>
  </si>
  <si>
    <t>FTXTP35A</t>
  </si>
  <si>
    <t>FVXM25B</t>
  </si>
  <si>
    <t>FVXM35B</t>
  </si>
  <si>
    <t>FVXM50B</t>
  </si>
  <si>
    <t>FVXTM30B</t>
  </si>
  <si>
    <t>RXA20A8</t>
  </si>
  <si>
    <t>RXA25A8</t>
  </si>
  <si>
    <t>RXA35A8</t>
  </si>
  <si>
    <t>RXA42B8</t>
  </si>
  <si>
    <t>RXA50B8</t>
  </si>
  <si>
    <t>RXF20E</t>
  </si>
  <si>
    <t>RXF20F</t>
  </si>
  <si>
    <t>RXF25E</t>
  </si>
  <si>
    <t>RXF25F</t>
  </si>
  <si>
    <t>RXF35E</t>
  </si>
  <si>
    <t>RXF35F</t>
  </si>
  <si>
    <t>RXF42E</t>
  </si>
  <si>
    <t>RXF42F</t>
  </si>
  <si>
    <t>RXF50D</t>
  </si>
  <si>
    <t>RXF50F</t>
  </si>
  <si>
    <t>RXF60D</t>
  </si>
  <si>
    <t>RXF71D</t>
  </si>
  <si>
    <t>RXJ20A9</t>
  </si>
  <si>
    <t>RXJ25A9</t>
  </si>
  <si>
    <t>RXJ35A9</t>
  </si>
  <si>
    <t>RXJ50A9</t>
  </si>
  <si>
    <t>RXM20A</t>
  </si>
  <si>
    <t>RXM25A9</t>
  </si>
  <si>
    <t>RXM35A9</t>
  </si>
  <si>
    <t>RXM42A</t>
  </si>
  <si>
    <t>RXM50A8</t>
  </si>
  <si>
    <t>RXM60A</t>
  </si>
  <si>
    <t>RXM71A</t>
  </si>
  <si>
    <t>RXP20N9</t>
  </si>
  <si>
    <t>RXP25N9</t>
  </si>
  <si>
    <t>RXP35N9</t>
  </si>
  <si>
    <t>RXTA30C</t>
  </si>
  <si>
    <t>RXTJ30A</t>
  </si>
  <si>
    <t>RXTM30A</t>
  </si>
  <si>
    <t>RXTM40A</t>
  </si>
  <si>
    <t>RXTP25A</t>
  </si>
  <si>
    <t>RXTP35A</t>
  </si>
  <si>
    <t>AZAS71MV1</t>
  </si>
  <si>
    <t>FAA100B</t>
  </si>
  <si>
    <t>FAA71B</t>
  </si>
  <si>
    <t>FBA100A</t>
  </si>
  <si>
    <t>FBA125A</t>
  </si>
  <si>
    <t>FBA140A</t>
  </si>
  <si>
    <t>FBA71A9</t>
  </si>
  <si>
    <t>FCAG100B</t>
  </si>
  <si>
    <t>FCAG125B</t>
  </si>
  <si>
    <t>FCAG140B</t>
  </si>
  <si>
    <t>FCAG71B</t>
  </si>
  <si>
    <t>FCAHG100H</t>
  </si>
  <si>
    <t>FCAHG125H</t>
  </si>
  <si>
    <t>FCAHG140H</t>
  </si>
  <si>
    <t>FCAHG71H</t>
  </si>
  <si>
    <t>FDA125A</t>
  </si>
  <si>
    <t>FDA200A</t>
  </si>
  <si>
    <t>FDA250A</t>
  </si>
  <si>
    <t>FHA100A</t>
  </si>
  <si>
    <t>FHA125A</t>
  </si>
  <si>
    <t>FHA140A</t>
  </si>
  <si>
    <t>FHA71A9</t>
  </si>
  <si>
    <t>FUA100A</t>
  </si>
  <si>
    <t>FUA125A</t>
  </si>
  <si>
    <t>FUA71A</t>
  </si>
  <si>
    <t>FVA100A</t>
  </si>
  <si>
    <t>FVA125A</t>
  </si>
  <si>
    <t>FVA140A</t>
  </si>
  <si>
    <t>FVA71A</t>
  </si>
  <si>
    <t>RZA200D</t>
  </si>
  <si>
    <t>RZA250D</t>
  </si>
  <si>
    <t>RZAG100NV1</t>
  </si>
  <si>
    <t>RZAG100NY1</t>
  </si>
  <si>
    <t>RZAG125NV1</t>
  </si>
  <si>
    <t>RZAG125NY1</t>
  </si>
  <si>
    <t>RZAG140NV1</t>
  </si>
  <si>
    <t>RZAG140NY1</t>
  </si>
  <si>
    <t>RZAG71NV1</t>
  </si>
  <si>
    <t>RZAG71NY1</t>
  </si>
  <si>
    <t>RZASG100MV1</t>
  </si>
  <si>
    <t>RZASG100MY1</t>
  </si>
  <si>
    <t>RZASG125MV1</t>
  </si>
  <si>
    <t>RZASG125MY1</t>
  </si>
  <si>
    <t>RZASG140MV1</t>
  </si>
  <si>
    <t>RZASG140MY1</t>
  </si>
  <si>
    <t>RZASG71MV1</t>
  </si>
  <si>
    <t>MC30Y</t>
  </si>
  <si>
    <t>MC55W</t>
  </si>
  <si>
    <t>MC80Z</t>
  </si>
  <si>
    <t>MCK55W</t>
  </si>
  <si>
    <t>MCK70ZH</t>
  </si>
  <si>
    <t>MCK70ZW</t>
  </si>
  <si>
    <t>ARCWB</t>
  </si>
  <si>
    <t>ASYCPIR</t>
  </si>
  <si>
    <t>BAE20A102</t>
  </si>
  <si>
    <t>BAE20A62</t>
  </si>
  <si>
    <t>BAE20A82</t>
  </si>
  <si>
    <t>BAFL502A250</t>
  </si>
  <si>
    <t>BDBHQ44C60</t>
  </si>
  <si>
    <t>BDD500B250</t>
  </si>
  <si>
    <t>BDU510B250VM</t>
  </si>
  <si>
    <t>BHFP26P36C</t>
  </si>
  <si>
    <t>BHFP26P63C</t>
  </si>
  <si>
    <t>BHFP26P84C</t>
  </si>
  <si>
    <t>BHFQ22P1007</t>
  </si>
  <si>
    <t>BHFQ22P1517</t>
  </si>
  <si>
    <t>BHFQ23P1357</t>
  </si>
  <si>
    <t>BHGP26A1</t>
  </si>
  <si>
    <t>BPMKS967A2</t>
  </si>
  <si>
    <t>BPMKS967A3</t>
  </si>
  <si>
    <t>BRC073</t>
  </si>
  <si>
    <t>BRC1E53A</t>
  </si>
  <si>
    <t>BRC301B61</t>
  </si>
  <si>
    <t>BRC4C61</t>
  </si>
  <si>
    <t>BRC4C62</t>
  </si>
  <si>
    <t>BRC7C58</t>
  </si>
  <si>
    <t>BRC7E530</t>
  </si>
  <si>
    <t>BRC7E531</t>
  </si>
  <si>
    <t>BRC7E618</t>
  </si>
  <si>
    <t>BRC7EA628</t>
  </si>
  <si>
    <t>BRC7EA629</t>
  </si>
  <si>
    <t>BRC7EA631</t>
  </si>
  <si>
    <t>BRC7EA632</t>
  </si>
  <si>
    <t>BRC7EB518</t>
  </si>
  <si>
    <t>BRC7F530S</t>
  </si>
  <si>
    <t>BRC7F530W</t>
  </si>
  <si>
    <t>BRC7F532F</t>
  </si>
  <si>
    <t>BRC7FA532FB</t>
  </si>
  <si>
    <t>BRC7FB532F</t>
  </si>
  <si>
    <t>BRC7FB532FB</t>
  </si>
  <si>
    <t>BRCW901A03</t>
  </si>
  <si>
    <t>BRCW901A08</t>
  </si>
  <si>
    <t>BRP069A61</t>
  </si>
  <si>
    <t>BRP069A62</t>
  </si>
  <si>
    <t>BRP069A71</t>
  </si>
  <si>
    <t>BRP069A78</t>
  </si>
  <si>
    <t>BRP069B41</t>
  </si>
  <si>
    <t>BRP069B42</t>
  </si>
  <si>
    <t>BRP069B43</t>
  </si>
  <si>
    <t>BRP069B45</t>
  </si>
  <si>
    <t>BRP069C47</t>
  </si>
  <si>
    <t>BRP069C51</t>
  </si>
  <si>
    <t>BRP069C81</t>
  </si>
  <si>
    <t>BRP069C82</t>
  </si>
  <si>
    <t>BRP2A81</t>
  </si>
  <si>
    <t>BRP4A50</t>
  </si>
  <si>
    <t>BRP4A50A</t>
  </si>
  <si>
    <t>BRP7A51</t>
  </si>
  <si>
    <t>BRP7A52</t>
  </si>
  <si>
    <t>BRP7A53</t>
  </si>
  <si>
    <t>BRP7A54</t>
  </si>
  <si>
    <t>BRYMA100</t>
  </si>
  <si>
    <t>BRYMA200</t>
  </si>
  <si>
    <t>BRYMA65</t>
  </si>
  <si>
    <t>BRYQ140B</t>
  </si>
  <si>
    <t>BRYQ60AS</t>
  </si>
  <si>
    <t>BRYQ60AW</t>
  </si>
  <si>
    <t>BS10A14AV1B</t>
  </si>
  <si>
    <t>BS10Q14AV1B</t>
  </si>
  <si>
    <t>BS12A14AV1B</t>
  </si>
  <si>
    <t>BS12Q14AV1B</t>
  </si>
  <si>
    <t>BS16Q14AV1B</t>
  </si>
  <si>
    <t>BS1Q10A</t>
  </si>
  <si>
    <t>BS1Q16A</t>
  </si>
  <si>
    <t>BS1Q25A</t>
  </si>
  <si>
    <t>BS4A14AV1B</t>
  </si>
  <si>
    <t>BS4Q14AV1B</t>
  </si>
  <si>
    <t>BS6A14AV1B</t>
  </si>
  <si>
    <t>BS6Q14AV1B</t>
  </si>
  <si>
    <t>BS8A14AV1B</t>
  </si>
  <si>
    <t>BS8Q14AV1B</t>
  </si>
  <si>
    <t>BSVQ100M</t>
  </si>
  <si>
    <t>BYBCQ125H</t>
  </si>
  <si>
    <t>BYBCQ40H</t>
  </si>
  <si>
    <t>BYBCQ63H</t>
  </si>
  <si>
    <t>BYCQ140EB</t>
  </si>
  <si>
    <t>BYCQ140EGF</t>
  </si>
  <si>
    <t>BYCQ140EGFB</t>
  </si>
  <si>
    <t>BYCQ140EP</t>
  </si>
  <si>
    <t>BYCQ140EPB</t>
  </si>
  <si>
    <t>BYCQ140EW</t>
  </si>
  <si>
    <t>BYK32G</t>
  </si>
  <si>
    <t>BYK63G</t>
  </si>
  <si>
    <t>CDRP1A</t>
  </si>
  <si>
    <t>DAM411B51</t>
  </si>
  <si>
    <t>DAM412B51</t>
  </si>
  <si>
    <t>DCC601A51</t>
  </si>
  <si>
    <t>DCM002A51</t>
  </si>
  <si>
    <t>DCM007A51</t>
  </si>
  <si>
    <t>DCM008A51</t>
  </si>
  <si>
    <t>DCM009A51</t>
  </si>
  <si>
    <t>DCM601-LIDL</t>
  </si>
  <si>
    <t>DCM601B51</t>
  </si>
  <si>
    <t>DCS007A51</t>
  </si>
  <si>
    <t>DCS301B51</t>
  </si>
  <si>
    <t>DCS301BA61</t>
  </si>
  <si>
    <t>DCS302A52-9</t>
  </si>
  <si>
    <t>DCS302C51</t>
  </si>
  <si>
    <t>DCS302CA61</t>
  </si>
  <si>
    <t>DCS601C51</t>
  </si>
  <si>
    <t>DEC101A51</t>
  </si>
  <si>
    <t>DEC102A51</t>
  </si>
  <si>
    <t>DGE601A52</t>
  </si>
  <si>
    <t>DGE601A53</t>
  </si>
  <si>
    <t>DMS502A51</t>
  </si>
  <si>
    <t>DMS504B51</t>
  </si>
  <si>
    <t>DTA102A52</t>
  </si>
  <si>
    <t>DTA103A51</t>
  </si>
  <si>
    <t>DTA104A53</t>
  </si>
  <si>
    <t>DTA104A61</t>
  </si>
  <si>
    <t>DTA104A62-9</t>
  </si>
  <si>
    <t>DTA109A51</t>
  </si>
  <si>
    <t>DTA112B51</t>
  </si>
  <si>
    <t>DTA114A61</t>
  </si>
  <si>
    <t>E2C224V02A</t>
  </si>
  <si>
    <t>E2C224V06A</t>
  </si>
  <si>
    <t>E2C2PICV02A</t>
  </si>
  <si>
    <t>E2C2PICV06A</t>
  </si>
  <si>
    <t>E2C2PRPICV02A</t>
  </si>
  <si>
    <t>E2C2PRPICV06A</t>
  </si>
  <si>
    <t>E2C2PV02A</t>
  </si>
  <si>
    <t>E2C2PV06A</t>
  </si>
  <si>
    <t>E2C2V02A</t>
  </si>
  <si>
    <t>E2C2V06A</t>
  </si>
  <si>
    <t>E2C324V02A</t>
  </si>
  <si>
    <t>E2C324V06A</t>
  </si>
  <si>
    <t>E2C3PV02A</t>
  </si>
  <si>
    <t>E2C3PV06A</t>
  </si>
  <si>
    <t>E2C3V02A</t>
  </si>
  <si>
    <t>E2C3V06A</t>
  </si>
  <si>
    <t>E2M2V03A6</t>
  </si>
  <si>
    <t>E2M2V06A6</t>
  </si>
  <si>
    <t>E2M2V10A6</t>
  </si>
  <si>
    <t>E2M2V207A6</t>
  </si>
  <si>
    <t>E2M2V210A6</t>
  </si>
  <si>
    <t>E2MPV03A6</t>
  </si>
  <si>
    <t>E2MPV06A6</t>
  </si>
  <si>
    <t>E2MPV10A6</t>
  </si>
  <si>
    <t>E2MPV207A6</t>
  </si>
  <si>
    <t>E2MPV210A6</t>
  </si>
  <si>
    <t>E2MV03A6</t>
  </si>
  <si>
    <t>E2MV06A6</t>
  </si>
  <si>
    <t>E2MV10A6</t>
  </si>
  <si>
    <t>E2MV2B07A6</t>
  </si>
  <si>
    <t>E2MV2B10A6</t>
  </si>
  <si>
    <t>E2MVD03A6</t>
  </si>
  <si>
    <t>E2MVD06A6</t>
  </si>
  <si>
    <t>E2MVD10A6</t>
  </si>
  <si>
    <t>E2V2VN01V3WA</t>
  </si>
  <si>
    <t>E2V4VN01V3WA</t>
  </si>
  <si>
    <t>E3V2VN02V3WA</t>
  </si>
  <si>
    <t>E3V4VN02V3WA</t>
  </si>
  <si>
    <t>E4C224V02A</t>
  </si>
  <si>
    <t>E4C224V06A</t>
  </si>
  <si>
    <t>E4C2PICV02A</t>
  </si>
  <si>
    <t>E4C2PICV06A</t>
  </si>
  <si>
    <t>E4C2PRPICV02A</t>
  </si>
  <si>
    <t>E4C2PRPICV06A</t>
  </si>
  <si>
    <t>E4C2PV02A</t>
  </si>
  <si>
    <t>E4C2PV06A</t>
  </si>
  <si>
    <t>E4C2V02A</t>
  </si>
  <si>
    <t>E4C2V06A</t>
  </si>
  <si>
    <t>E4C324V02A</t>
  </si>
  <si>
    <t>E4C324V06A</t>
  </si>
  <si>
    <t>E4C3PV02A</t>
  </si>
  <si>
    <t>E4C3PV06A</t>
  </si>
  <si>
    <t>E4C3V02A</t>
  </si>
  <si>
    <t>E4C3V06A</t>
  </si>
  <si>
    <t>E4M2V03A6</t>
  </si>
  <si>
    <t>E4M2V06A6</t>
  </si>
  <si>
    <t>E4M2V10A6</t>
  </si>
  <si>
    <t>E4MPV03A6</t>
  </si>
  <si>
    <t>E4MPV06A6</t>
  </si>
  <si>
    <t>E4MPV10A6</t>
  </si>
  <si>
    <t>E4MV03A6</t>
  </si>
  <si>
    <t>E4MV06A6</t>
  </si>
  <si>
    <t>E4MV10A6</t>
  </si>
  <si>
    <t>E4MVD03A6</t>
  </si>
  <si>
    <t>E4MVD06A6</t>
  </si>
  <si>
    <t>E4MVD10A6</t>
  </si>
  <si>
    <t>E4V2N05O24WA</t>
  </si>
  <si>
    <t>E4V2N05OV3WA</t>
  </si>
  <si>
    <t>E4V2N05P24WA</t>
  </si>
  <si>
    <t>E4V2N08O24WA</t>
  </si>
  <si>
    <t>E4V2N08OV3WA</t>
  </si>
  <si>
    <t>E4V2N08P24WA</t>
  </si>
  <si>
    <t>E4V2N17O24WA</t>
  </si>
  <si>
    <t>E4V2PN04V3DA</t>
  </si>
  <si>
    <t>E4V2PN06V3DA</t>
  </si>
  <si>
    <t>E4V2PN10V3DA</t>
  </si>
  <si>
    <t>E4VHN08OV3WA</t>
  </si>
  <si>
    <t>E4VHN17OV3WA</t>
  </si>
  <si>
    <t>E4VHN17P24WA</t>
  </si>
  <si>
    <t>EAHD04A</t>
  </si>
  <si>
    <t>EAHD06A</t>
  </si>
  <si>
    <t>EAHD10A</t>
  </si>
  <si>
    <t>EAIDF02A6</t>
  </si>
  <si>
    <t>EAIDF03A6</t>
  </si>
  <si>
    <t>EAIDF06A6</t>
  </si>
  <si>
    <t>EAIDF10A6</t>
  </si>
  <si>
    <t>EBRP2B</t>
  </si>
  <si>
    <t>ECFWMB6</t>
  </si>
  <si>
    <t>ECONO250AY1</t>
  </si>
  <si>
    <t>ECONO350AY1</t>
  </si>
  <si>
    <t>ECONO450AY1</t>
  </si>
  <si>
    <t>ECONO550AY1</t>
  </si>
  <si>
    <t>ECONO600AY1</t>
  </si>
  <si>
    <t>ECONO700AY1</t>
  </si>
  <si>
    <t>ECONO900AY1</t>
  </si>
  <si>
    <t>ED2MV04A6</t>
  </si>
  <si>
    <t>ED2MV10A6</t>
  </si>
  <si>
    <t>ED2MV18A6</t>
  </si>
  <si>
    <t>ED2MV2B04A6</t>
  </si>
  <si>
    <t>ED2MV2B10A6</t>
  </si>
  <si>
    <t>ED2MV2B18A6</t>
  </si>
  <si>
    <t>ED4MV04A6</t>
  </si>
  <si>
    <t>ED4MV10A6</t>
  </si>
  <si>
    <t>ED4MV2B04A6</t>
  </si>
  <si>
    <t>ED4MV2B10A6</t>
  </si>
  <si>
    <t>ED4MV2B18A6</t>
  </si>
  <si>
    <t>EDDPH10A6</t>
  </si>
  <si>
    <t>EDDPH18A6</t>
  </si>
  <si>
    <t>EDDPV10A6</t>
  </si>
  <si>
    <t>EDDPV18A6</t>
  </si>
  <si>
    <t>EDEH04A6</t>
  </si>
  <si>
    <t>EDEHB06A6</t>
  </si>
  <si>
    <t>EDEHB10A6</t>
  </si>
  <si>
    <t>EDEHB12A6</t>
  </si>
  <si>
    <t>EDEHB18A6</t>
  </si>
  <si>
    <t>EDEHS06A6</t>
  </si>
  <si>
    <t>EDEHS10A6</t>
  </si>
  <si>
    <t>EDEHS12A6</t>
  </si>
  <si>
    <t>EDEHS18A6</t>
  </si>
  <si>
    <t>EDFAI04A</t>
  </si>
  <si>
    <t>EDFAI06A</t>
  </si>
  <si>
    <t>EDFAI10A</t>
  </si>
  <si>
    <t>EDMFA04A6</t>
  </si>
  <si>
    <t>EDMFA06A6</t>
  </si>
  <si>
    <t>EDMFA10A6</t>
  </si>
  <si>
    <t>EDMFA12A6</t>
  </si>
  <si>
    <t>EDMFA18A6</t>
  </si>
  <si>
    <t>EDPD7</t>
  </si>
  <si>
    <t>EDPD9</t>
  </si>
  <si>
    <t>EDPHB6</t>
  </si>
  <si>
    <t>EDPVB6</t>
  </si>
  <si>
    <t>EEH01A6</t>
  </si>
  <si>
    <t>EEH02A6</t>
  </si>
  <si>
    <t>EEH03A6</t>
  </si>
  <si>
    <t>EEH06A6</t>
  </si>
  <si>
    <t>EEH10A6</t>
  </si>
  <si>
    <t>EFA02A6</t>
  </si>
  <si>
    <t>EFA03A6</t>
  </si>
  <si>
    <t>EFA06A6</t>
  </si>
  <si>
    <t>EFA10A6</t>
  </si>
  <si>
    <t>EH060V3A</t>
  </si>
  <si>
    <t>EH100V36A</t>
  </si>
  <si>
    <t>EH200V36A</t>
  </si>
  <si>
    <t>EICC02A6</t>
  </si>
  <si>
    <t>EICC03A6</t>
  </si>
  <si>
    <t>EICC06A6</t>
  </si>
  <si>
    <t>EICC10A6</t>
  </si>
  <si>
    <t>EK02P3V24W5A</t>
  </si>
  <si>
    <t>EK02WV2V3W5A</t>
  </si>
  <si>
    <t>EK02WV3V3W5A</t>
  </si>
  <si>
    <t>EK04P3V24C5A</t>
  </si>
  <si>
    <t>EK04WV2V3C5A</t>
  </si>
  <si>
    <t>EK04WV3V3C5A</t>
  </si>
  <si>
    <t>EK06P3V24C5A</t>
  </si>
  <si>
    <t>EK06WV2V3C5A</t>
  </si>
  <si>
    <t>EK06WV3V3C5A</t>
  </si>
  <si>
    <t>EK08WV2V3W5A</t>
  </si>
  <si>
    <t>EK08WV3V3W5A</t>
  </si>
  <si>
    <t>EK10WV2V3C5A</t>
  </si>
  <si>
    <t>EK10WV3V3C5A</t>
  </si>
  <si>
    <t>EK2MV2B10C5</t>
  </si>
  <si>
    <t>EK2MV3B10C5</t>
  </si>
  <si>
    <t>EK4MV2B10C5</t>
  </si>
  <si>
    <t>EK4MV3B10C5</t>
  </si>
  <si>
    <t>EKAFV100F6</t>
  </si>
  <si>
    <t>EKAFV100F7</t>
  </si>
  <si>
    <t>EKAFV100F8</t>
  </si>
  <si>
    <t>EKAFV50F6</t>
  </si>
  <si>
    <t>EKAFV50F7</t>
  </si>
  <si>
    <t>EKAFV50F8</t>
  </si>
  <si>
    <t>EKAFV80F6</t>
  </si>
  <si>
    <t>EKAFV80F7</t>
  </si>
  <si>
    <t>EKAFV80F8</t>
  </si>
  <si>
    <t>EKBPH012TA</t>
  </si>
  <si>
    <t>EKBPH020TA</t>
  </si>
  <si>
    <t>EKBPH140L</t>
  </si>
  <si>
    <t>EKBPH140N</t>
  </si>
  <si>
    <t>EKBPH250D</t>
  </si>
  <si>
    <t>EKBSDCK</t>
  </si>
  <si>
    <t>EKBSVQLNP</t>
  </si>
  <si>
    <t>EKCHSC</t>
  </si>
  <si>
    <t>EKCSENS</t>
  </si>
  <si>
    <t>EKDP008D</t>
  </si>
  <si>
    <t>EKDPH008C</t>
  </si>
  <si>
    <t>EKDPH1RDX</t>
  </si>
  <si>
    <t>EKEACB</t>
  </si>
  <si>
    <t>EKEPRHLT3HX</t>
  </si>
  <si>
    <t>EKEPRHLT5H</t>
  </si>
  <si>
    <t>EKEPRHLT5X</t>
  </si>
  <si>
    <t>EKER015A</t>
  </si>
  <si>
    <t>EKEWTSC-1</t>
  </si>
  <si>
    <t>EKEWTSC-2</t>
  </si>
  <si>
    <t>EKEXVA100</t>
  </si>
  <si>
    <t>EKEXVA125</t>
  </si>
  <si>
    <t>EKEXVA140</t>
  </si>
  <si>
    <t>EKEXVA200</t>
  </si>
  <si>
    <t>EKEXVA250</t>
  </si>
  <si>
    <t>EKEXVA300</t>
  </si>
  <si>
    <t>EKEXVA350</t>
  </si>
  <si>
    <t>EKEXVA400</t>
  </si>
  <si>
    <t>EKEXVA450</t>
  </si>
  <si>
    <t>EKEXVA50</t>
  </si>
  <si>
    <t>EKEXVA500</t>
  </si>
  <si>
    <t>EKEXVA63</t>
  </si>
  <si>
    <t>EKEXVA80</t>
  </si>
  <si>
    <t>EKFCMBCB</t>
  </si>
  <si>
    <t>EKFJL1A</t>
  </si>
  <si>
    <t>EKFJM1A</t>
  </si>
  <si>
    <t>EKFJS1A</t>
  </si>
  <si>
    <t>EKFT008D</t>
  </si>
  <si>
    <t>EKGSPOWCAB</t>
  </si>
  <si>
    <t>EKLD90P12</t>
  </si>
  <si>
    <t>EKLN08A1</t>
  </si>
  <si>
    <t>EKLS2</t>
  </si>
  <si>
    <t>EKMBDXB</t>
  </si>
  <si>
    <t>EKMKSA3</t>
  </si>
  <si>
    <t>EKMPVAM</t>
  </si>
  <si>
    <t>EKMTAC</t>
  </si>
  <si>
    <t>EKMV2C09B</t>
  </si>
  <si>
    <t>EKMV3C09B</t>
  </si>
  <si>
    <t>EKRDP25</t>
  </si>
  <si>
    <t>EKRDP40</t>
  </si>
  <si>
    <t>EKRDP63</t>
  </si>
  <si>
    <t>EKRORO</t>
  </si>
  <si>
    <t>EKRORO2</t>
  </si>
  <si>
    <t>EKRORO3</t>
  </si>
  <si>
    <t>EKRORO4</t>
  </si>
  <si>
    <t>EKRORO5</t>
  </si>
  <si>
    <t>EKRP1C11</t>
  </si>
  <si>
    <t>EKRP1C13</t>
  </si>
  <si>
    <t>EKRP1C14</t>
  </si>
  <si>
    <t>EKRP1CAS5A</t>
  </si>
  <si>
    <t>EKRS21</t>
  </si>
  <si>
    <t>EKRSC1</t>
  </si>
  <si>
    <t>EKRUCBL2</t>
  </si>
  <si>
    <t>EKVDX100A</t>
  </si>
  <si>
    <t>EKVDX32A</t>
  </si>
  <si>
    <t>EKVDX50A</t>
  </si>
  <si>
    <t>EKVDX80A</t>
  </si>
  <si>
    <t>EKWV2V3W5A</t>
  </si>
  <si>
    <t>EKWV3V3W5A</t>
  </si>
  <si>
    <t>EPB02A6</t>
  </si>
  <si>
    <t>EPB03A6</t>
  </si>
  <si>
    <t>EPB06A6</t>
  </si>
  <si>
    <t>EPB10A6</t>
  </si>
  <si>
    <t>EPCC02A6</t>
  </si>
  <si>
    <t>EPCC03A6</t>
  </si>
  <si>
    <t>EPCC06A6</t>
  </si>
  <si>
    <t>EPCC10A6</t>
  </si>
  <si>
    <t>EPIB6</t>
  </si>
  <si>
    <t>EPIMSA6</t>
  </si>
  <si>
    <t>ERPV02A6</t>
  </si>
  <si>
    <t>ERPV03A6</t>
  </si>
  <si>
    <t>ERPV06A6</t>
  </si>
  <si>
    <t>ERPV10A6</t>
  </si>
  <si>
    <t>ESFD01D6</t>
  </si>
  <si>
    <t>ESFH01D5</t>
  </si>
  <si>
    <t>ESFH02D5</t>
  </si>
  <si>
    <t>ESFV06A6</t>
  </si>
  <si>
    <t>ESFV10A6</t>
  </si>
  <si>
    <t>ESFVG02A6</t>
  </si>
  <si>
    <t>ESFVG03A6</t>
  </si>
  <si>
    <t>ESFVG06A6</t>
  </si>
  <si>
    <t>ESFVG10A6</t>
  </si>
  <si>
    <t>ESRH02A6</t>
  </si>
  <si>
    <t>ESRH03A6</t>
  </si>
  <si>
    <t>ESRH06A6</t>
  </si>
  <si>
    <t>ESRH10A6</t>
  </si>
  <si>
    <t>FCND02A</t>
  </si>
  <si>
    <t>FG4T2AA</t>
  </si>
  <si>
    <t>FG4T3AA</t>
  </si>
  <si>
    <t>FPAN02B</t>
  </si>
  <si>
    <t>FPAN06A</t>
  </si>
  <si>
    <t>FSDG404A</t>
  </si>
  <si>
    <t>FSDG406A</t>
  </si>
  <si>
    <t>FSDG408A</t>
  </si>
  <si>
    <t>FSDG412A</t>
  </si>
  <si>
    <t>FSDG416A</t>
  </si>
  <si>
    <t>FWBPVPIC2V1015</t>
  </si>
  <si>
    <t>FWBPVPIC2V15</t>
  </si>
  <si>
    <t>FWBPVPIC2V1515</t>
  </si>
  <si>
    <t>FWBPVPIC2V20</t>
  </si>
  <si>
    <t>FWBPVPIC2V25</t>
  </si>
  <si>
    <t>FWBPVPIC2V2515</t>
  </si>
  <si>
    <t>FWCKLX</t>
  </si>
  <si>
    <t>FWCKRX</t>
  </si>
  <si>
    <t>FWCSWA</t>
  </si>
  <si>
    <t>FWDNVPIC2V20</t>
  </si>
  <si>
    <t>FWDNVPIC2V2015</t>
  </si>
  <si>
    <t>FWDNVPIC2V25</t>
  </si>
  <si>
    <t>FWDNVPIC2V2520</t>
  </si>
  <si>
    <t>FWDNVPIC2V32</t>
  </si>
  <si>
    <t>FWDNVPIC2V3220</t>
  </si>
  <si>
    <t>FWDNVPIC2V3225</t>
  </si>
  <si>
    <t>FWEC10</t>
  </si>
  <si>
    <t>FWEC1A</t>
  </si>
  <si>
    <t>FWEC2A</t>
  </si>
  <si>
    <t>FWEC2T</t>
  </si>
  <si>
    <t>FWEC3A</t>
  </si>
  <si>
    <t>FWEC4T</t>
  </si>
  <si>
    <t>FWECKA</t>
  </si>
  <si>
    <t>FWECSAC</t>
  </si>
  <si>
    <t>FWECSAP</t>
  </si>
  <si>
    <t>FWFCKA</t>
  </si>
  <si>
    <t>FWHSKA</t>
  </si>
  <si>
    <t>FWTSKA</t>
  </si>
  <si>
    <t>FWZSVPIC2V10</t>
  </si>
  <si>
    <t>FWZSVPIC2V1010</t>
  </si>
  <si>
    <t>FWZSVPIC2V15</t>
  </si>
  <si>
    <t>FWZSVPIC2V1515</t>
  </si>
  <si>
    <t>FWZSVPIC2V20</t>
  </si>
  <si>
    <t>FWZSVPIC2V2015</t>
  </si>
  <si>
    <t>FWZSVPIC2V25</t>
  </si>
  <si>
    <t>FWZSVPIC2V2520</t>
  </si>
  <si>
    <t>GSIEKA10009</t>
  </si>
  <si>
    <t>GSIEKA15018</t>
  </si>
  <si>
    <t>GSIEKA20024</t>
  </si>
  <si>
    <t>GSIEKA25030</t>
  </si>
  <si>
    <t>GSIEKA35530</t>
  </si>
  <si>
    <t>K.CG750BPML</t>
  </si>
  <si>
    <t>K.CG750FPS</t>
  </si>
  <si>
    <t>K.CG750S</t>
  </si>
  <si>
    <t>K.CGSIDE</t>
  </si>
  <si>
    <t>K.CWBXL</t>
  </si>
  <si>
    <t>K.CWBXLSS</t>
  </si>
  <si>
    <t>K.DT2</t>
  </si>
  <si>
    <t>K.DTFB</t>
  </si>
  <si>
    <t>K.FF600ASN</t>
  </si>
  <si>
    <t>K.FF600S</t>
  </si>
  <si>
    <t>K.HOSE750</t>
  </si>
  <si>
    <t>K.HOSE750EL</t>
  </si>
  <si>
    <t>K.RSS</t>
  </si>
  <si>
    <t>K.SLEEVE</t>
  </si>
  <si>
    <t>KAC12B6</t>
  </si>
  <si>
    <t>KAF963A43</t>
  </si>
  <si>
    <t>KAF974B42S</t>
  </si>
  <si>
    <t>KAFP080B4</t>
  </si>
  <si>
    <t>KDAP25A140</t>
  </si>
  <si>
    <t>KDAP25A36</t>
  </si>
  <si>
    <t>KDAP25A56</t>
  </si>
  <si>
    <t>KDAP25A71</t>
  </si>
  <si>
    <t>KDBH44BA60</t>
  </si>
  <si>
    <t>KDBHP49B140</t>
  </si>
  <si>
    <t>KDBHQ55B140</t>
  </si>
  <si>
    <t>KDBHQ55C140</t>
  </si>
  <si>
    <t>KDBQ44B60</t>
  </si>
  <si>
    <t>KDDN26A12</t>
  </si>
  <si>
    <t>KDDN26A16</t>
  </si>
  <si>
    <t>KDDN26A4</t>
  </si>
  <si>
    <t>KDDN26A8</t>
  </si>
  <si>
    <t>KDDP55C160-1</t>
  </si>
  <si>
    <t>KDDP55D160-2</t>
  </si>
  <si>
    <t>KDDQ44XA60</t>
  </si>
  <si>
    <t>KDDQ55B140-2</t>
  </si>
  <si>
    <t>KDJ3705L280</t>
  </si>
  <si>
    <t>KDU30L250</t>
  </si>
  <si>
    <t>KDU50P140</t>
  </si>
  <si>
    <t>KDU50P60</t>
  </si>
  <si>
    <t>KDU50R63</t>
  </si>
  <si>
    <t>KHFP26A100C</t>
  </si>
  <si>
    <t>KHFP26M224</t>
  </si>
  <si>
    <t>KHRA22M65H</t>
  </si>
  <si>
    <t>KHRA22M65T</t>
  </si>
  <si>
    <t>KHRAM22M65H</t>
  </si>
  <si>
    <t>KHRAM22M65T</t>
  </si>
  <si>
    <t>KHRP26A250T</t>
  </si>
  <si>
    <t>KHRQ127H</t>
  </si>
  <si>
    <t>KHRQ22M20T</t>
  </si>
  <si>
    <t>KHRQ22M20TA</t>
  </si>
  <si>
    <t>KHRQ22M29H</t>
  </si>
  <si>
    <t>KHRQ22M29T9</t>
  </si>
  <si>
    <t>KHRQ22M64H</t>
  </si>
  <si>
    <t>KHRQ22M64T</t>
  </si>
  <si>
    <t>KHRQ22M75H</t>
  </si>
  <si>
    <t>KHRQ22M75T</t>
  </si>
  <si>
    <t>KHRQ23M20T</t>
  </si>
  <si>
    <t>KHRQ23M29H</t>
  </si>
  <si>
    <t>KHRQ23M29T9</t>
  </si>
  <si>
    <t>KHRQ23M64H</t>
  </si>
  <si>
    <t>KHRQ23M64T</t>
  </si>
  <si>
    <t>KHRQ23M75H</t>
  </si>
  <si>
    <t>KHRQ23M75T</t>
  </si>
  <si>
    <t>KHRQ250H7</t>
  </si>
  <si>
    <t>KHRQ58H</t>
  </si>
  <si>
    <t>KHRQ58T</t>
  </si>
  <si>
    <t>KHRQM22M20T</t>
  </si>
  <si>
    <t>KHRQM22M29H9</t>
  </si>
  <si>
    <t>KJB111A</t>
  </si>
  <si>
    <t>KJB212A</t>
  </si>
  <si>
    <t>KJB311A</t>
  </si>
  <si>
    <t>KJB411A</t>
  </si>
  <si>
    <t>KKSA26A560</t>
  </si>
  <si>
    <t>KKSB26B1</t>
  </si>
  <si>
    <t>KLIC-DDV3</t>
  </si>
  <si>
    <t>KLIC-DI_V2</t>
  </si>
  <si>
    <t>KNME080A4</t>
  </si>
  <si>
    <t>KPMH950A4L</t>
  </si>
  <si>
    <t>KPMH974B43</t>
  </si>
  <si>
    <t>KPMJ942A4</t>
  </si>
  <si>
    <t>KPMJ983A4L</t>
  </si>
  <si>
    <t>KRC19-26</t>
  </si>
  <si>
    <t>KRCS01-1</t>
  </si>
  <si>
    <t>KRCS01-4</t>
  </si>
  <si>
    <t>KRCS01-5B</t>
  </si>
  <si>
    <t>KRCS01-6B</t>
  </si>
  <si>
    <t>KRP067A41</t>
  </si>
  <si>
    <t>KRP1B54</t>
  </si>
  <si>
    <t>KRP1B56</t>
  </si>
  <si>
    <t>KRP1B57</t>
  </si>
  <si>
    <t>KRP1B61</t>
  </si>
  <si>
    <t>KRP1BA58</t>
  </si>
  <si>
    <t>KRP1BB101</t>
  </si>
  <si>
    <t>KRP1BC101</t>
  </si>
  <si>
    <t>KRP1C64</t>
  </si>
  <si>
    <t>KRP1C65</t>
  </si>
  <si>
    <t>KRP1C93</t>
  </si>
  <si>
    <t>KRP1D93A</t>
  </si>
  <si>
    <t>KRP1H98A</t>
  </si>
  <si>
    <t>KRP2A51</t>
  </si>
  <si>
    <t>KRP2A52</t>
  </si>
  <si>
    <t>KRP2A53</t>
  </si>
  <si>
    <t>KRP413A1S</t>
  </si>
  <si>
    <t>KRP4A51</t>
  </si>
  <si>
    <t>KRP4A52</t>
  </si>
  <si>
    <t>KRP4A53</t>
  </si>
  <si>
    <t>KRP4A54-9</t>
  </si>
  <si>
    <t>KRP4A93</t>
  </si>
  <si>
    <t>KRP4A96</t>
  </si>
  <si>
    <t>KRP4AA95</t>
  </si>
  <si>
    <t>KRP58M3</t>
  </si>
  <si>
    <t>KRP58M51</t>
  </si>
  <si>
    <t>KRP928A2S</t>
  </si>
  <si>
    <t>MCKCW2T3VN</t>
  </si>
  <si>
    <t>MERCA</t>
  </si>
  <si>
    <t>PCIC04A6</t>
  </si>
  <si>
    <t>PCIC06A6</t>
  </si>
  <si>
    <t>PCIC08A6</t>
  </si>
  <si>
    <t>PCIC12A6</t>
  </si>
  <si>
    <t>PCIC16A6</t>
  </si>
  <si>
    <t>PLT1CAA</t>
  </si>
  <si>
    <t>PLT1NAA</t>
  </si>
  <si>
    <t>PLT2CAA</t>
  </si>
  <si>
    <t>PLT2NAA</t>
  </si>
  <si>
    <t>PLT3CAA</t>
  </si>
  <si>
    <t>PLT3NAA</t>
  </si>
  <si>
    <t>PPAI02A</t>
  </si>
  <si>
    <t>PPAI06A</t>
  </si>
  <si>
    <t>PRD04A6</t>
  </si>
  <si>
    <t>PRD06A6</t>
  </si>
  <si>
    <t>PRD08A6</t>
  </si>
  <si>
    <t>PRD12A6</t>
  </si>
  <si>
    <t>PRD16A6</t>
  </si>
  <si>
    <t>R04084124324B</t>
  </si>
  <si>
    <t>R04084153577</t>
  </si>
  <si>
    <t>RS-SE</t>
  </si>
  <si>
    <t>RTD-10</t>
  </si>
  <si>
    <t>RTD-20</t>
  </si>
  <si>
    <t>RTD-HO</t>
  </si>
  <si>
    <t>RTD-MB/NET</t>
  </si>
  <si>
    <t>RTD-RA</t>
  </si>
  <si>
    <t>RTD-W</t>
  </si>
  <si>
    <t>SHE2C2PICV02A</t>
  </si>
  <si>
    <t>SHE2C2PICV06A</t>
  </si>
  <si>
    <t>SHE2C2V02A</t>
  </si>
  <si>
    <t>SHE2C2V06A</t>
  </si>
  <si>
    <t>SHE2C3V02A</t>
  </si>
  <si>
    <t>SHE2C3V06A</t>
  </si>
  <si>
    <t>SPFAI1A</t>
  </si>
  <si>
    <t>SPFAI2A</t>
  </si>
  <si>
    <t>WGDCMCPLR2</t>
  </si>
  <si>
    <t>WRC-HPC</t>
  </si>
  <si>
    <t>YFSTA6</t>
  </si>
  <si>
    <t>552 x 852 x 350</t>
  </si>
  <si>
    <t>734 x 974 x 408</t>
  </si>
  <si>
    <t>Наіменування</t>
  </si>
  <si>
    <t xml:space="preserve"> Зовнішній блок</t>
  </si>
  <si>
    <t>1,3 ~ 4,6</t>
  </si>
  <si>
    <t>1,0 ~ 4,8</t>
  </si>
  <si>
    <t>1,4 ~ 5,5</t>
  </si>
  <si>
    <t>1,1 ~ 6,3</t>
  </si>
  <si>
    <t>1,52 ~ 8,08</t>
  </si>
  <si>
    <t>1,2 ~ 11,02</t>
  </si>
  <si>
    <t>1,4 ~ 4,6</t>
  </si>
  <si>
    <t>1,1 ~ 5,1</t>
  </si>
  <si>
    <t>1,4 ~ 7,3</t>
  </si>
  <si>
    <t>1,1 ~ 8,3</t>
  </si>
  <si>
    <t>1,52 ~ 8,74</t>
  </si>
  <si>
    <t>1,2 ~ 11,11</t>
  </si>
  <si>
    <t>1,57 ~ 8,91</t>
  </si>
  <si>
    <t>1,23 ~ 11,11</t>
  </si>
  <si>
    <t>1,73 ~ 9,9</t>
  </si>
  <si>
    <t>1,25 ~ 11,51</t>
  </si>
  <si>
    <t>1,78 ~ 10,79</t>
  </si>
  <si>
    <t>1,28 ~ 12,0</t>
  </si>
  <si>
    <t>305 x 900 x 212</t>
  </si>
  <si>
    <t>295 x 798 x 189</t>
  </si>
  <si>
    <t>298 х 804 х 252</t>
  </si>
  <si>
    <t>298 х 997 х 292</t>
  </si>
  <si>
    <t>1,3 / 2,0 / 2,6</t>
  </si>
  <si>
    <t>1,3 / 2,5 / 3,5</t>
  </si>
  <si>
    <t>1,3 / 2,5 / 3,2</t>
  </si>
  <si>
    <t>1,3 / 2,8 / 4,7</t>
  </si>
  <si>
    <t>1,4 / 3,4 / 4,0</t>
  </si>
  <si>
    <t>1,4 / 4,0 / 5,2</t>
  </si>
  <si>
    <t>1,7 / 4,2 / 5,0</t>
  </si>
  <si>
    <t>1,7 / 5,4 / 6,0</t>
  </si>
  <si>
    <t>1,7 / 5,0 / 5,3</t>
  </si>
  <si>
    <t>1,7 / 5,8 / 6,5</t>
  </si>
  <si>
    <t>Модель</t>
  </si>
  <si>
    <t>Продуктивність</t>
  </si>
  <si>
    <t>200 х 1150 х 620</t>
  </si>
  <si>
    <t>620 х 790 х 200</t>
  </si>
  <si>
    <t>620 х 1190 х 200</t>
  </si>
  <si>
    <t>0,9 / 2,0 / 3,0</t>
  </si>
  <si>
    <t>0,8 / 2,5 / 4,5</t>
  </si>
  <si>
    <t>0,9 / 2,5 / 3,8</t>
  </si>
  <si>
    <t>0,8 / 2,8 / 5,0</t>
  </si>
  <si>
    <t>0,9 / 3,5 / 4,4</t>
  </si>
  <si>
    <t>0,8 / 4,0 / 5,5</t>
  </si>
  <si>
    <t>1,5 / 4,2 / 5,2</t>
  </si>
  <si>
    <t>1,5 / 5,4 / 6,2</t>
  </si>
  <si>
    <t>1,7 / 6,0 / 7,0</t>
  </si>
  <si>
    <t>1,7 / 7,0 / 8,0</t>
  </si>
  <si>
    <t>2,3 / 7,1 / 8,5</t>
  </si>
  <si>
    <t>2,3 / 8,2 / 10,2</t>
  </si>
  <si>
    <t>Декоративна панель</t>
  </si>
  <si>
    <t>Внутрішній блок настінного типу</t>
  </si>
  <si>
    <t>Внутрішній блок підлогового типу</t>
  </si>
  <si>
    <t>Підлоговий без корпусу з дротовим пультом керування Madoka (опція)</t>
  </si>
  <si>
    <t>Канальний низьконапірний з дротовим пультом керування Madoka (опція)</t>
  </si>
  <si>
    <t>Канальний середньонапірний з дротовим пультом керування Madoka (опція)</t>
  </si>
  <si>
    <t xml:space="preserve"> МУЛЬТИ-СПЛІТ-СИСТЕМИ DAIKIN</t>
  </si>
  <si>
    <t xml:space="preserve">Абсолютно плаский касетний (600х600) з декоративною панеллю та дротовим пультом керування Madoka (опції) </t>
  </si>
  <si>
    <t xml:space="preserve">Круглопотоковий касетний (900х900) з декоративною панеллю та дротовим пультом керування Madoka (опції) </t>
  </si>
  <si>
    <t>Підстельовий однопотоковий з дротовим пультом керування Madoka (опція)</t>
  </si>
  <si>
    <t>85 x 85 x 23</t>
  </si>
  <si>
    <t>1,3 / 2,4 / 3,5</t>
  </si>
  <si>
    <t>1,3 / 3,4 / 4,7</t>
  </si>
  <si>
    <t>1,4 / 4,5 / 5,8</t>
  </si>
  <si>
    <t>1,4 / 5,0 / 5,4</t>
  </si>
  <si>
    <t>1,4 / 5,8 / 6,2</t>
  </si>
  <si>
    <t>1,3 / 2,0 / 3,0</t>
  </si>
  <si>
    <t>1,3 / 2,5 / 4,5</t>
  </si>
  <si>
    <t>1,3 / 2,5 / 3,0</t>
  </si>
  <si>
    <t>1,3 / 3,0 / 4,0</t>
  </si>
  <si>
    <t>1,3 / 3,5 / 4,0</t>
  </si>
  <si>
    <t>1,3 / 4,0 / 4,8</t>
  </si>
  <si>
    <t>286 х 770 х 225</t>
  </si>
  <si>
    <t>600 х 750 х 238</t>
  </si>
  <si>
    <t xml:space="preserve">Madoka білий </t>
  </si>
  <si>
    <t>Madoka сріблястий</t>
  </si>
  <si>
    <t>Madoka чорний</t>
  </si>
  <si>
    <t>Керування</t>
  </si>
  <si>
    <t>WI-FI адаптер для смартфонів</t>
  </si>
  <si>
    <t>Для FCAG-B</t>
  </si>
  <si>
    <t>Для FDXM-F9, FBA-A9, FNA-A9, FHA-A9, FFA-A9</t>
  </si>
  <si>
    <t>Пульт дротовий стандартний</t>
  </si>
  <si>
    <t>Пульт інфрачервоний</t>
  </si>
  <si>
    <t>Для FDXM-F9, FBA-A9, FNA-A9</t>
  </si>
  <si>
    <t>Для FHA-A9</t>
  </si>
  <si>
    <t>Стандартна</t>
  </si>
  <si>
    <t>Чорна</t>
  </si>
  <si>
    <t>Біла</t>
  </si>
  <si>
    <t>Дизайнерська біла</t>
  </si>
  <si>
    <t>Дизайнерська чорна</t>
  </si>
  <si>
    <t>Для BYCQ140E, BYCQ140EW</t>
  </si>
  <si>
    <t>Для BYCQ140EB</t>
  </si>
  <si>
    <t>Для дизайнерської білої панелі BYCQ140EP</t>
  </si>
  <si>
    <t>Для дизайнерської чорної панелі BYCQ140EPB</t>
  </si>
  <si>
    <t>Дизайнерська срібляста</t>
  </si>
  <si>
    <t>Для BYFQ60B3</t>
  </si>
  <si>
    <t>Для BYFQ60CS</t>
  </si>
  <si>
    <t>Для BYFQ60CW</t>
  </si>
  <si>
    <t>Для FFA-A9</t>
  </si>
  <si>
    <t xml:space="preserve">   До одного  зовнішнього блока можна приєднати до 5 внутрішніх блоків; керування кожним внутрішнім блоком може здійснюватися окремо.</t>
  </si>
  <si>
    <t xml:space="preserve">   Можна підключати різні типи внутрішніх блоків: настінний, стельовий, касетний, канальний і т.д.</t>
  </si>
  <si>
    <t xml:space="preserve">   Економія місця: Значне скорочення простору, необхідного для розміщення декількох блоків на фасаді вашого будинку. </t>
  </si>
  <si>
    <t xml:space="preserve">   Знижений рівень шуму: Один блок створює менше шуму, ніж декілька. </t>
  </si>
  <si>
    <t xml:space="preserve">   Економія часу та фінінсів при встановленні. Менше споживання енергії.</t>
  </si>
  <si>
    <t>734 x 974 x 401</t>
  </si>
  <si>
    <t>4MWXM52A9</t>
  </si>
  <si>
    <t>EKHWET90BV3</t>
  </si>
  <si>
    <t>1032 x 510 x 570</t>
  </si>
  <si>
    <t>1265 x 510 x 570</t>
  </si>
  <si>
    <t>Бак ГВП</t>
  </si>
  <si>
    <t>1,4 ~ 8,3</t>
  </si>
  <si>
    <t>1,8 ~ 7,3</t>
  </si>
  <si>
    <t>EKHWET120BV3</t>
  </si>
  <si>
    <t xml:space="preserve">Об'єм 89 л </t>
  </si>
  <si>
    <t xml:space="preserve">Об'єм 118 л </t>
  </si>
  <si>
    <t>Офіційний дистриб'ютор DAIKIN</t>
  </si>
  <si>
    <t>https://ddugroup.ua/wp-content/uploads/2024/12/multi-_product-portfolio_ecpuk22-011_ukrainian-2.pdf</t>
  </si>
  <si>
    <t>Інформація по системі Multi +</t>
  </si>
  <si>
    <t>5MWXM68A9</t>
  </si>
  <si>
    <t>5MWXM90A9</t>
  </si>
  <si>
    <t>CKHWS180BV3</t>
  </si>
  <si>
    <t>CKHWS230BV3</t>
  </si>
  <si>
    <t xml:space="preserve">Об'єм 180 л </t>
  </si>
  <si>
    <t xml:space="preserve">Об'єм 230 л </t>
  </si>
  <si>
    <t>1655 x 595 x 634</t>
  </si>
  <si>
    <t>1855 x 595 x 634</t>
  </si>
  <si>
    <t>734 x 1044 x 408</t>
  </si>
  <si>
    <t xml:space="preserve"> МУЛЬТИ-СПЛІТ-СИСТЕМА. КОНДИЦІЮВАННЯ + ГВП</t>
  </si>
  <si>
    <t>245 x 1400 x 800</t>
  </si>
  <si>
    <t>Додаткові аксесуари серії Split</t>
  </si>
  <si>
    <t>Пульт дротовий</t>
  </si>
  <si>
    <t>Кабель - 3м</t>
  </si>
  <si>
    <t>Для BRC073</t>
  </si>
  <si>
    <t>Кабель - 8м</t>
  </si>
  <si>
    <t>Кабель з роз'ємом S21</t>
  </si>
  <si>
    <t>Для FTXJ-A, FTXA-C, FTXM-A, FVXM-A</t>
  </si>
  <si>
    <t>Адаптор з роз'ємом S21</t>
  </si>
  <si>
    <t>Для FTXP-N9, FTXF-E, FTXF(20-50)F</t>
  </si>
  <si>
    <t>Шлюз Modbus</t>
  </si>
  <si>
    <t>Шлюз KNX</t>
  </si>
  <si>
    <t>KLIC-DDv3</t>
  </si>
  <si>
    <t xml:space="preserve">       Для підключення цієї опції до деяких внутрішніх блоків потрібні додаткові аксесуари - EKRS21 або KRP067A41, в залежності від моделі внутрішнього блоку (див. табл. вище).</t>
  </si>
  <si>
    <t xml:space="preserve">       Ця опція не може працювати разом із функціями бездротової локальної мережі (WI-FI адаптер для смартфонів).</t>
  </si>
  <si>
    <t xml:space="preserve">       Необхідний кабель для підключення - BRCW901A03 або BRCW901A08.</t>
  </si>
  <si>
    <t>Додаткові аксесуари серії Sky</t>
  </si>
  <si>
    <t>CVXM20B</t>
  </si>
  <si>
    <t>FTXF20D</t>
  </si>
  <si>
    <t>FTXJ20AS9</t>
  </si>
  <si>
    <t>FTXJ20AW9</t>
  </si>
  <si>
    <t>FTXJ25AB9</t>
  </si>
  <si>
    <t>FTXJ25AS9</t>
  </si>
  <si>
    <t>FTXJ25AW9</t>
  </si>
  <si>
    <t>FTXJ35AB9</t>
  </si>
  <si>
    <t>FTXJ35AS9</t>
  </si>
  <si>
    <t>FTXJ35AW9</t>
  </si>
  <si>
    <t>FTXJ42AB9</t>
  </si>
  <si>
    <t>FTXJ42AS9</t>
  </si>
  <si>
    <t>FTXJ42AW9</t>
  </si>
  <si>
    <t>FTXJ50AB9</t>
  </si>
  <si>
    <t>FTXJ50AS9</t>
  </si>
  <si>
    <t>FTXJ50AW9</t>
  </si>
  <si>
    <t>FTXM60A</t>
  </si>
  <si>
    <t>FTXM71A</t>
  </si>
  <si>
    <t>FTXTM30R</t>
  </si>
  <si>
    <t>FTXTM40R</t>
  </si>
  <si>
    <t>FTXTP25M</t>
  </si>
  <si>
    <t>FTXTP35M</t>
  </si>
  <si>
    <t>RXF20D</t>
  </si>
  <si>
    <t>RXF60D9</t>
  </si>
  <si>
    <t>RXF71D9</t>
  </si>
  <si>
    <t>RXJ42A9</t>
  </si>
  <si>
    <t>RXTM30R</t>
  </si>
  <si>
    <t>RXTM40R</t>
  </si>
  <si>
    <t>RXTP25R</t>
  </si>
  <si>
    <t>RXTP35R</t>
  </si>
  <si>
    <t>AZAS100MV</t>
  </si>
  <si>
    <t>AZAS100MY</t>
  </si>
  <si>
    <t>AZAS125MV</t>
  </si>
  <si>
    <t>AZAS125MY</t>
  </si>
  <si>
    <t>AZAS140MV</t>
  </si>
  <si>
    <t>AZAS140MY</t>
  </si>
  <si>
    <t>RZAG35B</t>
  </si>
  <si>
    <t>RZAG50B</t>
  </si>
  <si>
    <t>RZAG60B</t>
  </si>
  <si>
    <t>RZASG100MV</t>
  </si>
  <si>
    <t>RZASG100MY</t>
  </si>
  <si>
    <t>RZASG125MV</t>
  </si>
  <si>
    <t>RZASG125MY</t>
  </si>
  <si>
    <t>RZASG140MV</t>
  </si>
  <si>
    <t>RZASG140MY</t>
  </si>
  <si>
    <t>ARC485B2</t>
  </si>
  <si>
    <t>BAFT501A</t>
  </si>
  <si>
    <t>BHFA22P1007</t>
  </si>
  <si>
    <t>BHFAM22P1007</t>
  </si>
  <si>
    <t>BRC51D67</t>
  </si>
  <si>
    <t>EKRACPUR1PA</t>
  </si>
  <si>
    <t>EKRMIBEV1V3</t>
  </si>
  <si>
    <t>EKRSIBDI1V3</t>
  </si>
  <si>
    <t>FCBAG</t>
  </si>
  <si>
    <t>FWBPVPIC2V2015A</t>
  </si>
  <si>
    <t>FWBPVPIC2V2015B</t>
  </si>
  <si>
    <t>FWEDA</t>
  </si>
  <si>
    <t>KAFP085A4</t>
  </si>
  <si>
    <t>KNME043B4</t>
  </si>
  <si>
    <t>KNME108A4E</t>
  </si>
  <si>
    <t>SHINKATOUCHBA</t>
  </si>
  <si>
    <t>SHINKATOUCHWA</t>
  </si>
  <si>
    <t>KAF972A4E (1661903)</t>
  </si>
  <si>
    <t>Охолоджен., 
кВт</t>
  </si>
  <si>
    <t>Нагрів,
кВт</t>
  </si>
  <si>
    <t>Розміри 
В х Ш х Г, 
мм</t>
  </si>
  <si>
    <t xml:space="preserve">Рекомендована 
роздрібна ціна, 
грн </t>
  </si>
  <si>
    <t xml:space="preserve">Рекомендована 
роздрібна ціна 
комплекту, 
грн </t>
  </si>
  <si>
    <t>EKMBPP1A</t>
  </si>
  <si>
    <t>FTXP25M9</t>
  </si>
  <si>
    <t>FTXP35M9</t>
  </si>
  <si>
    <t>RXP25M</t>
  </si>
  <si>
    <t>RXP35M</t>
  </si>
  <si>
    <t xml:space="preserve">Ціни дійсні з 28.07.2025 і діють до додаткового повідомлення в наступні періоди.  </t>
  </si>
  <si>
    <t>Запросити у менеджера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</si>
</sst>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грн.&quot;"/>
    <numFmt numFmtId="165" formatCode="0.0"/>
  </numFmts>
  <fonts count="36">
    <font>
      <sz val="11"/>
      <color theme="1"/>
      <name val="Calibri"/>
      <family val="2"/>
      <charset val="204"/>
      <scheme val="minor"/>
    </font>
    <font>
      <sz val="10"/>
      <name val="FranklinGothicBookC"/>
      <family val="5"/>
      <charset val="204"/>
    </font>
    <font>
      <sz val="8"/>
      <name val="FranklinGothicBookC"/>
      <family val="5"/>
      <charset val="204"/>
    </font>
    <font>
      <b/>
      <sz val="12"/>
      <name val="FranklinGothicBookC"/>
      <family val="5"/>
      <charset val="204"/>
    </font>
    <font>
      <b/>
      <sz val="9"/>
      <name val="FranklinGothicBookC"/>
      <family val="5"/>
      <charset val="204"/>
    </font>
    <font>
      <b/>
      <sz val="12"/>
      <name val="Arial"/>
      <family val="2"/>
    </font>
    <font>
      <sz val="10"/>
      <name val="Arial"/>
      <family val="2"/>
    </font>
    <font>
      <b/>
      <i/>
      <sz val="8"/>
      <color indexed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b/>
      <sz val="26"/>
      <color rgb="FF660033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rgb="FF00B0F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B0F0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0" tint="-0.499984740745262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Aptos Narrow"/>
      <family val="2"/>
    </font>
    <font>
      <b/>
      <sz val="11"/>
      <color theme="0"/>
      <name val="Aptos Narrow"/>
    </font>
    <font>
      <b/>
      <sz val="14"/>
      <color rgb="FF00B0F0"/>
      <name val="Arial"/>
      <family val="2"/>
      <charset val="204"/>
    </font>
    <font>
      <b/>
      <i/>
      <sz val="8"/>
      <color rgb="FF00B0F0"/>
      <name val="Arial"/>
      <family val="2"/>
      <charset val="204"/>
    </font>
    <font>
      <sz val="11"/>
      <color theme="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3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</cellStyleXfs>
  <cellXfs count="281">
    <xf numFmtId="0" fontId="0" fillId="0" borderId="0" xfId="0"/>
    <xf numFmtId="0" fontId="1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3" fillId="2" borderId="0" xfId="0" applyFont="1" applyFill="1" applyBorder="1"/>
    <xf numFmtId="0" fontId="6" fillId="0" borderId="0" xfId="0" applyFont="1" applyFill="1" applyBorder="1"/>
    <xf numFmtId="0" fontId="6" fillId="2" borderId="0" xfId="0" applyFont="1" applyFill="1" applyBorder="1"/>
    <xf numFmtId="0" fontId="7" fillId="2" borderId="0" xfId="0" applyFont="1" applyFill="1" applyAlignment="1">
      <alignment horizontal="left" indent="3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top" wrapText="1"/>
    </xf>
    <xf numFmtId="0" fontId="11" fillId="2" borderId="0" xfId="0" applyFont="1" applyFill="1" applyBorder="1"/>
    <xf numFmtId="0" fontId="11" fillId="2" borderId="0" xfId="0" applyFont="1" applyFill="1" applyBorder="1" applyAlignment="1">
      <alignment vertical="center"/>
    </xf>
    <xf numFmtId="49" fontId="0" fillId="0" borderId="15" xfId="0" applyNumberForma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14" fontId="0" fillId="0" borderId="0" xfId="0" applyNumberFormat="1"/>
    <xf numFmtId="0" fontId="0" fillId="0" borderId="17" xfId="0" applyBorder="1"/>
    <xf numFmtId="0" fontId="16" fillId="0" borderId="3" xfId="0" applyFont="1" applyBorder="1" applyAlignment="1">
      <alignment horizontal="center"/>
    </xf>
    <xf numFmtId="0" fontId="10" fillId="0" borderId="9" xfId="1" applyFont="1" applyFill="1" applyBorder="1" applyAlignment="1">
      <alignment horizontal="left" vertical="center" indent="1"/>
    </xf>
    <xf numFmtId="0" fontId="10" fillId="0" borderId="4" xfId="1" applyFont="1" applyFill="1" applyBorder="1" applyAlignment="1">
      <alignment horizontal="left" vertical="center" indent="1"/>
    </xf>
    <xf numFmtId="0" fontId="10" fillId="0" borderId="6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4" fillId="0" borderId="4" xfId="0" applyFont="1" applyFill="1" applyBorder="1" applyAlignment="1">
      <alignment horizontal="left" vertical="center" indent="1"/>
    </xf>
    <xf numFmtId="0" fontId="14" fillId="0" borderId="5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12" xfId="0" applyFont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4" fillId="0" borderId="0" xfId="0" applyFont="1"/>
    <xf numFmtId="164" fontId="10" fillId="0" borderId="0" xfId="0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164" fontId="10" fillId="0" borderId="25" xfId="0" applyNumberFormat="1" applyFont="1" applyFill="1" applyBorder="1" applyAlignment="1">
      <alignment horizontal="center" vertical="center"/>
    </xf>
    <xf numFmtId="164" fontId="10" fillId="0" borderId="21" xfId="0" applyNumberFormat="1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/>
    </xf>
    <xf numFmtId="164" fontId="10" fillId="0" borderId="28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indent="1"/>
    </xf>
    <xf numFmtId="0" fontId="11" fillId="0" borderId="31" xfId="0" applyFont="1" applyFill="1" applyBorder="1" applyAlignment="1">
      <alignment horizontal="center" vertical="center"/>
    </xf>
    <xf numFmtId="164" fontId="10" fillId="0" borderId="32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10" fillId="0" borderId="7" xfId="0" applyFont="1" applyFill="1" applyBorder="1" applyAlignment="1">
      <alignment horizontal="left" vertical="center" wrapText="1" indent="1"/>
    </xf>
    <xf numFmtId="0" fontId="10" fillId="0" borderId="5" xfId="0" applyFont="1" applyFill="1" applyBorder="1" applyAlignment="1">
      <alignment horizontal="left" vertical="center" wrapText="1" indent="1"/>
    </xf>
    <xf numFmtId="0" fontId="11" fillId="0" borderId="21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left" vertical="center" indent="1"/>
    </xf>
    <xf numFmtId="0" fontId="15" fillId="2" borderId="45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/>
    <xf numFmtId="0" fontId="25" fillId="2" borderId="0" xfId="0" applyFont="1" applyFill="1" applyAlignment="1"/>
    <xf numFmtId="0" fontId="11" fillId="0" borderId="25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164" fontId="10" fillId="0" borderId="28" xfId="0" applyNumberFormat="1" applyFont="1" applyFill="1" applyBorder="1" applyAlignment="1">
      <alignment horizontal="center" vertical="center"/>
    </xf>
    <xf numFmtId="164" fontId="10" fillId="0" borderId="30" xfId="0" applyNumberFormat="1" applyFont="1" applyFill="1" applyBorder="1" applyAlignment="1">
      <alignment horizontal="center" vertical="center"/>
    </xf>
    <xf numFmtId="164" fontId="10" fillId="0" borderId="34" xfId="0" applyNumberFormat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left" indent="1"/>
    </xf>
    <xf numFmtId="0" fontId="10" fillId="0" borderId="1" xfId="0" applyFont="1" applyFill="1" applyBorder="1" applyAlignment="1">
      <alignment horizontal="left" vertical="center" indent="1"/>
    </xf>
    <xf numFmtId="0" fontId="11" fillId="0" borderId="23" xfId="0" applyFont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center" vertical="center"/>
    </xf>
    <xf numFmtId="0" fontId="26" fillId="0" borderId="0" xfId="0" applyFont="1"/>
    <xf numFmtId="0" fontId="28" fillId="0" borderId="0" xfId="4" applyFont="1"/>
    <xf numFmtId="0" fontId="29" fillId="0" borderId="0" xfId="0" applyFont="1"/>
    <xf numFmtId="164" fontId="10" fillId="0" borderId="39" xfId="0" applyNumberFormat="1" applyFont="1" applyFill="1" applyBorder="1" applyAlignment="1">
      <alignment horizontal="center" vertical="center"/>
    </xf>
    <xf numFmtId="164" fontId="10" fillId="0" borderId="30" xfId="0" applyNumberFormat="1" applyFont="1" applyFill="1" applyBorder="1" applyAlignment="1">
      <alignment horizontal="center" vertical="center"/>
    </xf>
    <xf numFmtId="164" fontId="10" fillId="0" borderId="28" xfId="0" applyNumberFormat="1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left" vertical="center" indent="1"/>
    </xf>
    <xf numFmtId="164" fontId="10" fillId="0" borderId="37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 indent="1"/>
    </xf>
    <xf numFmtId="164" fontId="10" fillId="0" borderId="49" xfId="0" applyNumberFormat="1" applyFont="1" applyFill="1" applyBorder="1" applyAlignment="1">
      <alignment horizontal="center" vertical="center"/>
    </xf>
    <xf numFmtId="0" fontId="20" fillId="4" borderId="18" xfId="0" applyFont="1" applyFill="1" applyBorder="1" applyAlignment="1">
      <alignment horizontal="center" vertical="center" wrapText="1"/>
    </xf>
    <xf numFmtId="0" fontId="11" fillId="4" borderId="51" xfId="0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horizontal="left" vertical="center" indent="1"/>
    </xf>
    <xf numFmtId="164" fontId="10" fillId="4" borderId="51" xfId="0" applyNumberFormat="1" applyFont="1" applyFill="1" applyBorder="1" applyAlignment="1">
      <alignment horizontal="center" vertical="center"/>
    </xf>
    <xf numFmtId="164" fontId="10" fillId="4" borderId="19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3" borderId="12" xfId="0" applyFont="1" applyFill="1" applyBorder="1" applyAlignment="1">
      <alignment horizontal="left" vertical="center"/>
    </xf>
    <xf numFmtId="0" fontId="11" fillId="0" borderId="13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left" vertical="center" indent="1"/>
    </xf>
    <xf numFmtId="164" fontId="10" fillId="0" borderId="13" xfId="0" applyNumberFormat="1" applyFont="1" applyFill="1" applyBorder="1" applyAlignment="1">
      <alignment horizontal="center" vertical="center"/>
    </xf>
    <xf numFmtId="164" fontId="10" fillId="0" borderId="14" xfId="0" applyNumberFormat="1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4" xfId="0" applyFont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0" fillId="0" borderId="45" xfId="0" applyFont="1" applyFill="1" applyBorder="1" applyAlignment="1">
      <alignment horizontal="left" vertical="center" indent="1"/>
    </xf>
    <xf numFmtId="0" fontId="11" fillId="0" borderId="9" xfId="0" applyFont="1" applyFill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164" fontId="10" fillId="0" borderId="40" xfId="0" applyNumberFormat="1" applyFont="1" applyFill="1" applyBorder="1" applyAlignment="1">
      <alignment horizontal="center" vertical="center"/>
    </xf>
    <xf numFmtId="4" fontId="32" fillId="0" borderId="0" xfId="0" applyNumberFormat="1" applyFont="1" applyFill="1" applyBorder="1"/>
    <xf numFmtId="0" fontId="33" fillId="2" borderId="0" xfId="0" applyFont="1" applyFill="1" applyBorder="1" applyAlignment="1">
      <alignment horizontal="center"/>
    </xf>
    <xf numFmtId="0" fontId="35" fillId="0" borderId="0" xfId="0" applyFont="1" applyFill="1"/>
    <xf numFmtId="4" fontId="31" fillId="0" borderId="0" xfId="0" applyNumberFormat="1" applyFont="1" applyFill="1" applyAlignment="1">
      <alignment horizontal="center"/>
    </xf>
    <xf numFmtId="49" fontId="35" fillId="0" borderId="0" xfId="0" applyNumberFormat="1" applyFont="1" applyFill="1"/>
    <xf numFmtId="4" fontId="31" fillId="0" borderId="0" xfId="0" applyNumberFormat="1" applyFont="1" applyFill="1"/>
    <xf numFmtId="49" fontId="35" fillId="0" borderId="0" xfId="0" applyNumberFormat="1" applyFont="1" applyFill="1" applyBorder="1"/>
    <xf numFmtId="4" fontId="32" fillId="0" borderId="0" xfId="0" applyNumberFormat="1" applyFont="1" applyFill="1" applyAlignment="1">
      <alignment horizontal="center"/>
    </xf>
    <xf numFmtId="0" fontId="30" fillId="0" borderId="0" xfId="0" applyFont="1" applyFill="1"/>
    <xf numFmtId="0" fontId="11" fillId="0" borderId="21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0" fontId="10" fillId="2" borderId="56" xfId="0" applyFont="1" applyFill="1" applyBorder="1" applyAlignment="1">
      <alignment horizontal="center" vertical="top"/>
    </xf>
    <xf numFmtId="0" fontId="10" fillId="2" borderId="41" xfId="0" applyFont="1" applyFill="1" applyBorder="1" applyAlignment="1">
      <alignment horizontal="center" vertical="top"/>
    </xf>
    <xf numFmtId="0" fontId="10" fillId="2" borderId="43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top"/>
    </xf>
    <xf numFmtId="0" fontId="10" fillId="2" borderId="45" xfId="0" applyFont="1" applyFill="1" applyBorder="1" applyAlignment="1">
      <alignment horizontal="center" vertical="top"/>
    </xf>
    <xf numFmtId="0" fontId="11" fillId="0" borderId="41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42" xfId="0" applyFont="1" applyFill="1" applyBorder="1" applyAlignment="1">
      <alignment horizontal="left" vertical="center"/>
    </xf>
    <xf numFmtId="0" fontId="11" fillId="0" borderId="43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44" xfId="0" applyFont="1" applyFill="1" applyBorder="1" applyAlignment="1">
      <alignment horizontal="left" vertical="center"/>
    </xf>
    <xf numFmtId="0" fontId="11" fillId="0" borderId="46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0" fontId="11" fillId="0" borderId="47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3" borderId="45" xfId="0" applyFont="1" applyFill="1" applyBorder="1" applyAlignment="1">
      <alignment horizontal="center" vertical="top" wrapText="1"/>
    </xf>
    <xf numFmtId="0" fontId="11" fillId="0" borderId="29" xfId="0" applyFont="1" applyFill="1" applyBorder="1" applyAlignment="1">
      <alignment horizontal="left" vertical="center"/>
    </xf>
    <xf numFmtId="0" fontId="11" fillId="0" borderId="54" xfId="0" applyFont="1" applyFill="1" applyBorder="1" applyAlignment="1">
      <alignment horizontal="left" vertical="center"/>
    </xf>
    <xf numFmtId="0" fontId="11" fillId="0" borderId="30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25" xfId="0" applyFont="1" applyFill="1" applyBorder="1" applyAlignment="1">
      <alignment horizontal="left" vertical="center"/>
    </xf>
    <xf numFmtId="0" fontId="11" fillId="0" borderId="52" xfId="0" applyFont="1" applyFill="1" applyBorder="1" applyAlignment="1">
      <alignment horizontal="left" vertical="center"/>
    </xf>
    <xf numFmtId="0" fontId="11" fillId="0" borderId="33" xfId="0" applyFont="1" applyFill="1" applyBorder="1" applyAlignment="1">
      <alignment horizontal="left" vertical="center"/>
    </xf>
    <xf numFmtId="0" fontId="11" fillId="0" borderId="53" xfId="0" applyFont="1" applyFill="1" applyBorder="1" applyAlignment="1">
      <alignment horizontal="left" vertical="center"/>
    </xf>
    <xf numFmtId="0" fontId="11" fillId="0" borderId="38" xfId="0" applyFont="1" applyFill="1" applyBorder="1" applyAlignment="1">
      <alignment horizontal="left" vertical="center"/>
    </xf>
    <xf numFmtId="0" fontId="11" fillId="0" borderId="55" xfId="0" applyFont="1" applyFill="1" applyBorder="1" applyAlignment="1">
      <alignment horizontal="left" vertical="center"/>
    </xf>
    <xf numFmtId="0" fontId="11" fillId="0" borderId="36" xfId="0" applyFont="1" applyFill="1" applyBorder="1" applyAlignment="1">
      <alignment horizontal="left" vertical="center"/>
    </xf>
    <xf numFmtId="14" fontId="34" fillId="3" borderId="20" xfId="0" applyNumberFormat="1" applyFont="1" applyFill="1" applyBorder="1" applyAlignment="1">
      <alignment horizontal="center" vertical="top"/>
    </xf>
    <xf numFmtId="0" fontId="10" fillId="2" borderId="21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horizontal="center" vertical="center" wrapText="1"/>
    </xf>
    <xf numFmtId="0" fontId="20" fillId="4" borderId="1" xfId="0" quotePrefix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0" fillId="4" borderId="1" xfId="0" quotePrefix="1" applyFont="1" applyFill="1" applyBorder="1" applyAlignment="1">
      <alignment horizontal="center" vertical="center" wrapText="1"/>
    </xf>
    <xf numFmtId="0" fontId="20" fillId="4" borderId="2" xfId="0" quotePrefix="1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2" fontId="11" fillId="0" borderId="21" xfId="0" applyNumberFormat="1" applyFont="1" applyFill="1" applyBorder="1" applyAlignment="1">
      <alignment horizontal="center" vertical="center"/>
    </xf>
    <xf numFmtId="2" fontId="11" fillId="0" borderId="24" xfId="0" applyNumberFormat="1" applyFont="1" applyFill="1" applyBorder="1" applyAlignment="1">
      <alignment horizontal="center" vertical="center"/>
    </xf>
    <xf numFmtId="2" fontId="11" fillId="0" borderId="26" xfId="0" applyNumberFormat="1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2" fontId="11" fillId="0" borderId="32" xfId="0" applyNumberFormat="1" applyFont="1" applyFill="1" applyBorder="1" applyAlignment="1">
      <alignment horizontal="center" vertical="center"/>
    </xf>
    <xf numFmtId="2" fontId="11" fillId="0" borderId="29" xfId="0" applyNumberFormat="1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top"/>
    </xf>
    <xf numFmtId="0" fontId="10" fillId="2" borderId="24" xfId="0" applyFont="1" applyFill="1" applyBorder="1" applyAlignment="1">
      <alignment horizontal="center" vertical="top"/>
    </xf>
    <xf numFmtId="0" fontId="10" fillId="2" borderId="26" xfId="0" applyFont="1" applyFill="1" applyBorder="1" applyAlignment="1">
      <alignment horizontal="center" vertical="top"/>
    </xf>
    <xf numFmtId="0" fontId="11" fillId="0" borderId="3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164" fontId="10" fillId="0" borderId="30" xfId="0" applyNumberFormat="1" applyFont="1" applyFill="1" applyBorder="1" applyAlignment="1">
      <alignment horizontal="center" vertical="center"/>
    </xf>
    <xf numFmtId="164" fontId="10" fillId="0" borderId="34" xfId="0" applyNumberFormat="1" applyFont="1" applyFill="1" applyBorder="1" applyAlignment="1">
      <alignment horizontal="center" vertical="center"/>
    </xf>
    <xf numFmtId="164" fontId="10" fillId="0" borderId="23" xfId="0" applyNumberFormat="1" applyFont="1" applyFill="1" applyBorder="1" applyAlignment="1">
      <alignment horizontal="center" vertical="center"/>
    </xf>
    <xf numFmtId="164" fontId="10" fillId="0" borderId="28" xfId="0" applyNumberFormat="1" applyFont="1" applyFill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164" fontId="10" fillId="0" borderId="35" xfId="0" applyNumberFormat="1" applyFont="1" applyFill="1" applyBorder="1" applyAlignment="1">
      <alignment horizontal="center" vertical="center"/>
    </xf>
    <xf numFmtId="164" fontId="10" fillId="0" borderId="39" xfId="0" applyNumberFormat="1" applyFont="1" applyFill="1" applyBorder="1" applyAlignment="1">
      <alignment horizontal="center" vertical="center"/>
    </xf>
    <xf numFmtId="164" fontId="10" fillId="0" borderId="36" xfId="0" applyNumberFormat="1" applyFont="1" applyFill="1" applyBorder="1" applyAlignment="1">
      <alignment horizontal="center" vertical="center"/>
    </xf>
    <xf numFmtId="165" fontId="11" fillId="0" borderId="39" xfId="0" applyNumberFormat="1" applyFont="1" applyFill="1" applyBorder="1" applyAlignment="1">
      <alignment horizontal="center" vertical="center"/>
    </xf>
    <xf numFmtId="165" fontId="11" fillId="0" borderId="35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5" fontId="11" fillId="0" borderId="40" xfId="0" applyNumberFormat="1" applyFont="1" applyFill="1" applyBorder="1" applyAlignment="1">
      <alignment horizontal="center" vertical="center"/>
    </xf>
    <xf numFmtId="165" fontId="11" fillId="0" borderId="38" xfId="0" applyNumberFormat="1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5" fontId="11" fillId="0" borderId="37" xfId="0" applyNumberFormat="1" applyFont="1" applyFill="1" applyBorder="1" applyAlignment="1">
      <alignment horizontal="center" vertical="center"/>
    </xf>
    <xf numFmtId="165" fontId="11" fillId="0" borderId="36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50" xfId="0" applyFont="1" applyFill="1" applyBorder="1" applyAlignment="1">
      <alignment horizontal="center" vertical="center"/>
    </xf>
    <xf numFmtId="164" fontId="10" fillId="0" borderId="21" xfId="0" applyNumberFormat="1" applyFont="1" applyFill="1" applyBorder="1" applyAlignment="1">
      <alignment horizontal="center" vertical="center" wrapText="1"/>
    </xf>
  </cellXfs>
  <cellStyles count="5">
    <cellStyle name="Normal_ct2003-12" xfId="1"/>
    <cellStyle name="Гиперссылка" xfId="4" builtinId="8"/>
    <cellStyle name="Звичайний 2" xfId="2"/>
    <cellStyle name="Звичайний 3" xfId="3"/>
    <cellStyle name="Обычный" xfId="0" builtinId="0"/>
  </cellStyles>
  <dxfs count="0"/>
  <tableStyles count="0" defaultTableStyle="TableStyleMedium2" defaultPivotStyle="PivotStyleLight16"/>
  <colors>
    <mruColors>
      <color rgb="FFFFFFCC"/>
      <color rgb="FF6600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27.png"/><Relationship Id="rId26" Type="http://schemas.openxmlformats.org/officeDocument/2006/relationships/image" Target="../media/image51.png"/><Relationship Id="rId39" Type="http://schemas.openxmlformats.org/officeDocument/2006/relationships/image" Target="../media/image34.png"/><Relationship Id="rId21" Type="http://schemas.openxmlformats.org/officeDocument/2006/relationships/image" Target="../media/image47.png"/><Relationship Id="rId34" Type="http://schemas.openxmlformats.org/officeDocument/2006/relationships/image" Target="../media/image29.png"/><Relationship Id="rId42" Type="http://schemas.openxmlformats.org/officeDocument/2006/relationships/image" Target="../media/image37.png"/><Relationship Id="rId47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22.png"/><Relationship Id="rId29" Type="http://schemas.openxmlformats.org/officeDocument/2006/relationships/image" Target="../media/image18.png"/><Relationship Id="rId11" Type="http://schemas.openxmlformats.org/officeDocument/2006/relationships/image" Target="../media/image12.png"/><Relationship Id="rId24" Type="http://schemas.openxmlformats.org/officeDocument/2006/relationships/image" Target="../media/image49.png"/><Relationship Id="rId32" Type="http://schemas.openxmlformats.org/officeDocument/2006/relationships/image" Target="../media/image25.png"/><Relationship Id="rId37" Type="http://schemas.openxmlformats.org/officeDocument/2006/relationships/image" Target="../media/image32.png"/><Relationship Id="rId40" Type="http://schemas.openxmlformats.org/officeDocument/2006/relationships/image" Target="../media/image35.png"/><Relationship Id="rId45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30.png"/><Relationship Id="rId28" Type="http://schemas.openxmlformats.org/officeDocument/2006/relationships/image" Target="../media/image24.png"/><Relationship Id="rId36" Type="http://schemas.openxmlformats.org/officeDocument/2006/relationships/image" Target="../media/image31.png"/><Relationship Id="rId49" Type="http://schemas.openxmlformats.org/officeDocument/2006/relationships/image" Target="../media/image38.png"/><Relationship Id="rId10" Type="http://schemas.openxmlformats.org/officeDocument/2006/relationships/image" Target="../media/image11.png"/><Relationship Id="rId19" Type="http://schemas.openxmlformats.org/officeDocument/2006/relationships/image" Target="../media/image45.png"/><Relationship Id="rId31" Type="http://schemas.openxmlformats.org/officeDocument/2006/relationships/image" Target="../media/image19.png"/><Relationship Id="rId44" Type="http://schemas.openxmlformats.org/officeDocument/2006/relationships/image" Target="../media/image4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48.png"/><Relationship Id="rId27" Type="http://schemas.openxmlformats.org/officeDocument/2006/relationships/image" Target="../media/image17.jpeg"/><Relationship Id="rId30" Type="http://schemas.openxmlformats.org/officeDocument/2006/relationships/image" Target="../media/image26.png"/><Relationship Id="rId35" Type="http://schemas.openxmlformats.org/officeDocument/2006/relationships/image" Target="../media/image21.jpeg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23.emf"/><Relationship Id="rId25" Type="http://schemas.openxmlformats.org/officeDocument/2006/relationships/image" Target="../media/image50.png"/><Relationship Id="rId33" Type="http://schemas.openxmlformats.org/officeDocument/2006/relationships/image" Target="../media/image20.jpeg"/><Relationship Id="rId38" Type="http://schemas.openxmlformats.org/officeDocument/2006/relationships/image" Target="../media/image33.png"/><Relationship Id="rId46" Type="http://schemas.openxmlformats.org/officeDocument/2006/relationships/image" Target="../media/image42.png"/><Relationship Id="rId20" Type="http://schemas.openxmlformats.org/officeDocument/2006/relationships/image" Target="../media/image46.png"/><Relationship Id="rId41" Type="http://schemas.openxmlformats.org/officeDocument/2006/relationships/image" Target="../media/image36.png"/><Relationship Id="rId1" Type="http://schemas.openxmlformats.org/officeDocument/2006/relationships/image" Target="../media/image1.png"/><Relationship Id="rId6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33</xdr:row>
      <xdr:rowOff>133350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7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76200</xdr:colOff>
      <xdr:row>0</xdr:row>
      <xdr:rowOff>104775</xdr:rowOff>
    </xdr:from>
    <xdr:ext cx="2400300" cy="4857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04775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781049</xdr:colOff>
      <xdr:row>167</xdr:row>
      <xdr:rowOff>28575</xdr:rowOff>
    </xdr:from>
    <xdr:to>
      <xdr:col>7</xdr:col>
      <xdr:colOff>948155</xdr:colOff>
      <xdr:row>178</xdr:row>
      <xdr:rowOff>66675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499" y="43014900"/>
          <a:ext cx="3072231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7</xdr:row>
      <xdr:rowOff>180975</xdr:rowOff>
    </xdr:from>
    <xdr:to>
      <xdr:col>0</xdr:col>
      <xdr:colOff>2599969</xdr:colOff>
      <xdr:row>13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599" y="3019425"/>
          <a:ext cx="2371370" cy="1905000"/>
        </a:xfrm>
        <a:prstGeom prst="rect">
          <a:avLst/>
        </a:prstGeom>
      </xdr:spPr>
    </xdr:pic>
    <xdr:clientData/>
  </xdr:twoCellAnchor>
  <xdr:oneCellAnchor>
    <xdr:from>
      <xdr:col>0</xdr:col>
      <xdr:colOff>800099</xdr:colOff>
      <xdr:row>4</xdr:row>
      <xdr:rowOff>57151</xdr:rowOff>
    </xdr:from>
    <xdr:ext cx="1019176" cy="4000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9" y="1209676"/>
          <a:ext cx="1019176" cy="400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95250</xdr:colOff>
      <xdr:row>5</xdr:row>
      <xdr:rowOff>85725</xdr:rowOff>
    </xdr:from>
    <xdr:to>
      <xdr:col>0</xdr:col>
      <xdr:colOff>2724150</xdr:colOff>
      <xdr:row>5</xdr:row>
      <xdr:rowOff>381772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1704975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434622</xdr:colOff>
      <xdr:row>16</xdr:row>
      <xdr:rowOff>190500</xdr:rowOff>
    </xdr:from>
    <xdr:to>
      <xdr:col>0</xdr:col>
      <xdr:colOff>2156776</xdr:colOff>
      <xdr:row>20</xdr:row>
      <xdr:rowOff>228599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622" y="7448550"/>
          <a:ext cx="1722154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15</xdr:row>
      <xdr:rowOff>95250</xdr:rowOff>
    </xdr:from>
    <xdr:to>
      <xdr:col>0</xdr:col>
      <xdr:colOff>1819127</xdr:colOff>
      <xdr:row>16</xdr:row>
      <xdr:rowOff>161886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175" y="7086600"/>
          <a:ext cx="1180952" cy="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20</xdr:row>
      <xdr:rowOff>180975</xdr:rowOff>
    </xdr:from>
    <xdr:to>
      <xdr:col>0</xdr:col>
      <xdr:colOff>2219100</xdr:colOff>
      <xdr:row>25</xdr:row>
      <xdr:rowOff>95106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100" y="8505825"/>
          <a:ext cx="1800000" cy="1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25</xdr:row>
      <xdr:rowOff>28575</xdr:rowOff>
    </xdr:from>
    <xdr:to>
      <xdr:col>0</xdr:col>
      <xdr:colOff>2228618</xdr:colOff>
      <xdr:row>29</xdr:row>
      <xdr:rowOff>228451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475" y="9686925"/>
          <a:ext cx="1857143" cy="1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30</xdr:row>
      <xdr:rowOff>142875</xdr:rowOff>
    </xdr:from>
    <xdr:to>
      <xdr:col>0</xdr:col>
      <xdr:colOff>1914525</xdr:colOff>
      <xdr:row>32</xdr:row>
      <xdr:rowOff>58045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1525" y="11134725"/>
          <a:ext cx="1143000" cy="41047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32</xdr:row>
      <xdr:rowOff>200025</xdr:rowOff>
    </xdr:from>
    <xdr:to>
      <xdr:col>0</xdr:col>
      <xdr:colOff>2238150</xdr:colOff>
      <xdr:row>36</xdr:row>
      <xdr:rowOff>114187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8150" y="11725275"/>
          <a:ext cx="180000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36</xdr:row>
      <xdr:rowOff>257175</xdr:rowOff>
    </xdr:from>
    <xdr:to>
      <xdr:col>0</xdr:col>
      <xdr:colOff>2152436</xdr:colOff>
      <xdr:row>40</xdr:row>
      <xdr:rowOff>171336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8150" y="12849225"/>
          <a:ext cx="1714286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40</xdr:row>
      <xdr:rowOff>247650</xdr:rowOff>
    </xdr:from>
    <xdr:to>
      <xdr:col>0</xdr:col>
      <xdr:colOff>2161957</xdr:colOff>
      <xdr:row>44</xdr:row>
      <xdr:rowOff>180860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9100" y="13906500"/>
          <a:ext cx="1742857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45</xdr:row>
      <xdr:rowOff>76200</xdr:rowOff>
    </xdr:from>
    <xdr:to>
      <xdr:col>0</xdr:col>
      <xdr:colOff>2047876</xdr:colOff>
      <xdr:row>47</xdr:row>
      <xdr:rowOff>93890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1" y="15068550"/>
          <a:ext cx="1381125" cy="5129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47</xdr:row>
      <xdr:rowOff>219075</xdr:rowOff>
    </xdr:from>
    <xdr:to>
      <xdr:col>0</xdr:col>
      <xdr:colOff>2315872</xdr:colOff>
      <xdr:row>51</xdr:row>
      <xdr:rowOff>114300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9575" y="15706725"/>
          <a:ext cx="19062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52</xdr:row>
      <xdr:rowOff>85725</xdr:rowOff>
    </xdr:from>
    <xdr:to>
      <xdr:col>0</xdr:col>
      <xdr:colOff>2000251</xdr:colOff>
      <xdr:row>55</xdr:row>
      <xdr:rowOff>260169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1" y="16811625"/>
          <a:ext cx="1390650" cy="12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68</xdr:row>
      <xdr:rowOff>114300</xdr:rowOff>
    </xdr:from>
    <xdr:to>
      <xdr:col>0</xdr:col>
      <xdr:colOff>2147755</xdr:colOff>
      <xdr:row>71</xdr:row>
      <xdr:rowOff>108099</xdr:rowOff>
    </xdr:to>
    <xdr:pic>
      <xdr:nvPicPr>
        <xdr:cNvPr id="46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907250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75</xdr:row>
      <xdr:rowOff>114300</xdr:rowOff>
    </xdr:from>
    <xdr:to>
      <xdr:col>0</xdr:col>
      <xdr:colOff>2147538</xdr:colOff>
      <xdr:row>78</xdr:row>
      <xdr:rowOff>38100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3875" y="21774150"/>
          <a:ext cx="1623663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60</xdr:row>
      <xdr:rowOff>85725</xdr:rowOff>
    </xdr:from>
    <xdr:to>
      <xdr:col>0</xdr:col>
      <xdr:colOff>2048194</xdr:colOff>
      <xdr:row>64</xdr:row>
      <xdr:rowOff>38099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4375" y="17745075"/>
          <a:ext cx="1333819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638174</xdr:colOff>
      <xdr:row>83</xdr:row>
      <xdr:rowOff>142874</xdr:rowOff>
    </xdr:from>
    <xdr:to>
      <xdr:col>0</xdr:col>
      <xdr:colOff>2190750</xdr:colOff>
      <xdr:row>88</xdr:row>
      <xdr:rowOff>242378</xdr:rowOff>
    </xdr:to>
    <xdr:pic>
      <xdr:nvPicPr>
        <xdr:cNvPr id="51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23841074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360907</xdr:colOff>
      <xdr:row>102</xdr:row>
      <xdr:rowOff>142875</xdr:rowOff>
    </xdr:from>
    <xdr:to>
      <xdr:col>0</xdr:col>
      <xdr:colOff>2187099</xdr:colOff>
      <xdr:row>105</xdr:row>
      <xdr:rowOff>202852</xdr:rowOff>
    </xdr:to>
    <xdr:pic>
      <xdr:nvPicPr>
        <xdr:cNvPr id="52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7" y="28546425"/>
          <a:ext cx="1826192" cy="860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57</xdr:row>
      <xdr:rowOff>9525</xdr:rowOff>
    </xdr:from>
    <xdr:to>
      <xdr:col>0</xdr:col>
      <xdr:colOff>2168041</xdr:colOff>
      <xdr:row>58</xdr:row>
      <xdr:rowOff>400050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14350" y="18602325"/>
          <a:ext cx="1653691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56</xdr:row>
      <xdr:rowOff>38101</xdr:rowOff>
    </xdr:from>
    <xdr:to>
      <xdr:col>0</xdr:col>
      <xdr:colOff>2085975</xdr:colOff>
      <xdr:row>56</xdr:row>
      <xdr:rowOff>379261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18173701"/>
          <a:ext cx="1409699" cy="34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2143125</xdr:colOff>
      <xdr:row>72</xdr:row>
      <xdr:rowOff>142875</xdr:rowOff>
    </xdr:from>
    <xdr:to>
      <xdr:col>0</xdr:col>
      <xdr:colOff>2714554</xdr:colOff>
      <xdr:row>74</xdr:row>
      <xdr:rowOff>257094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3125" y="21002625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64</xdr:row>
      <xdr:rowOff>114300</xdr:rowOff>
    </xdr:from>
    <xdr:to>
      <xdr:col>0</xdr:col>
      <xdr:colOff>2743126</xdr:colOff>
      <xdr:row>66</xdr:row>
      <xdr:rowOff>238043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52650" y="18840450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78</xdr:row>
      <xdr:rowOff>95250</xdr:rowOff>
    </xdr:from>
    <xdr:to>
      <xdr:col>0</xdr:col>
      <xdr:colOff>2733602</xdr:colOff>
      <xdr:row>80</xdr:row>
      <xdr:rowOff>238040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52650" y="22555200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2124075</xdr:colOff>
      <xdr:row>90</xdr:row>
      <xdr:rowOff>57150</xdr:rowOff>
    </xdr:from>
    <xdr:to>
      <xdr:col>0</xdr:col>
      <xdr:colOff>2714551</xdr:colOff>
      <xdr:row>92</xdr:row>
      <xdr:rowOff>218993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24075" y="25488900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99</xdr:row>
      <xdr:rowOff>47625</xdr:rowOff>
    </xdr:from>
    <xdr:to>
      <xdr:col>0</xdr:col>
      <xdr:colOff>2724079</xdr:colOff>
      <xdr:row>101</xdr:row>
      <xdr:rowOff>199944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52650" y="27708225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105</xdr:row>
      <xdr:rowOff>104775</xdr:rowOff>
    </xdr:from>
    <xdr:to>
      <xdr:col>0</xdr:col>
      <xdr:colOff>2724077</xdr:colOff>
      <xdr:row>107</xdr:row>
      <xdr:rowOff>247565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43125" y="29308425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2305051</xdr:colOff>
      <xdr:row>26</xdr:row>
      <xdr:rowOff>57150</xdr:rowOff>
    </xdr:from>
    <xdr:to>
      <xdr:col>0</xdr:col>
      <xdr:colOff>2729875</xdr:colOff>
      <xdr:row>29</xdr:row>
      <xdr:rowOff>219075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05051" y="81724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2305050</xdr:colOff>
      <xdr:row>41</xdr:row>
      <xdr:rowOff>66675</xdr:rowOff>
    </xdr:from>
    <xdr:to>
      <xdr:col>0</xdr:col>
      <xdr:colOff>2729874</xdr:colOff>
      <xdr:row>44</xdr:row>
      <xdr:rowOff>228600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05050" y="11896725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53</xdr:row>
      <xdr:rowOff>104775</xdr:rowOff>
    </xdr:from>
    <xdr:to>
      <xdr:col>0</xdr:col>
      <xdr:colOff>2710824</xdr:colOff>
      <xdr:row>55</xdr:row>
      <xdr:rowOff>304800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86000" y="1501140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56</xdr:row>
      <xdr:rowOff>438150</xdr:rowOff>
    </xdr:from>
    <xdr:to>
      <xdr:col>0</xdr:col>
      <xdr:colOff>2748924</xdr:colOff>
      <xdr:row>58</xdr:row>
      <xdr:rowOff>428625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24100" y="16402050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57150</xdr:rowOff>
    </xdr:from>
    <xdr:to>
      <xdr:col>8</xdr:col>
      <xdr:colOff>47625</xdr:colOff>
      <xdr:row>167</xdr:row>
      <xdr:rowOff>108852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38795325"/>
          <a:ext cx="12239625" cy="4299852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93</xdr:row>
      <xdr:rowOff>142875</xdr:rowOff>
    </xdr:from>
    <xdr:to>
      <xdr:col>0</xdr:col>
      <xdr:colOff>2361962</xdr:colOff>
      <xdr:row>98</xdr:row>
      <xdr:rowOff>171292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7200" y="25908000"/>
          <a:ext cx="1904762" cy="1266667"/>
        </a:xfrm>
        <a:prstGeom prst="rect">
          <a:avLst/>
        </a:prstGeom>
      </xdr:spPr>
    </xdr:pic>
    <xdr:clientData/>
  </xdr:twoCellAnchor>
  <xdr:oneCellAnchor>
    <xdr:from>
      <xdr:col>6</xdr:col>
      <xdr:colOff>180975</xdr:colOff>
      <xdr:row>0</xdr:row>
      <xdr:rowOff>95036</xdr:rowOff>
    </xdr:from>
    <xdr:ext cx="1895475" cy="724114"/>
    <xdr:pic>
      <xdr:nvPicPr>
        <xdr:cNvPr id="56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144125" y="95036"/>
          <a:ext cx="1895475" cy="72411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371475</xdr:colOff>
      <xdr:row>132</xdr:row>
      <xdr:rowOff>19050</xdr:rowOff>
    </xdr:from>
    <xdr:to>
      <xdr:col>0</xdr:col>
      <xdr:colOff>2276237</xdr:colOff>
      <xdr:row>137</xdr:row>
      <xdr:rowOff>28419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1475" y="35537775"/>
          <a:ext cx="1904762" cy="1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140</xdr:row>
      <xdr:rowOff>57150</xdr:rowOff>
    </xdr:from>
    <xdr:to>
      <xdr:col>0</xdr:col>
      <xdr:colOff>1978608</xdr:colOff>
      <xdr:row>144</xdr:row>
      <xdr:rowOff>142875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04850" y="50587275"/>
          <a:ext cx="1273758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110</xdr:row>
      <xdr:rowOff>171450</xdr:rowOff>
    </xdr:from>
    <xdr:to>
      <xdr:col>0</xdr:col>
      <xdr:colOff>895350</xdr:colOff>
      <xdr:row>113</xdr:row>
      <xdr:rowOff>180975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2875" y="427386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110</xdr:row>
      <xdr:rowOff>161925</xdr:rowOff>
    </xdr:from>
    <xdr:to>
      <xdr:col>0</xdr:col>
      <xdr:colOff>2009656</xdr:colOff>
      <xdr:row>115</xdr:row>
      <xdr:rowOff>190339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57275" y="42729150"/>
          <a:ext cx="952381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2000251</xdr:colOff>
      <xdr:row>110</xdr:row>
      <xdr:rowOff>200025</xdr:rowOff>
    </xdr:from>
    <xdr:to>
      <xdr:col>0</xdr:col>
      <xdr:colOff>2670889</xdr:colOff>
      <xdr:row>113</xdr:row>
      <xdr:rowOff>114300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0251" y="42767250"/>
          <a:ext cx="6706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116</xdr:row>
      <xdr:rowOff>9525</xdr:rowOff>
    </xdr:from>
    <xdr:to>
      <xdr:col>0</xdr:col>
      <xdr:colOff>266699</xdr:colOff>
      <xdr:row>117</xdr:row>
      <xdr:rowOff>1905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44100750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117</xdr:row>
      <xdr:rowOff>0</xdr:rowOff>
    </xdr:from>
    <xdr:to>
      <xdr:col>0</xdr:col>
      <xdr:colOff>247650</xdr:colOff>
      <xdr:row>117</xdr:row>
      <xdr:rowOff>238125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443388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109</xdr:row>
      <xdr:rowOff>7793</xdr:rowOff>
    </xdr:from>
    <xdr:to>
      <xdr:col>2</xdr:col>
      <xdr:colOff>276225</xdr:colOff>
      <xdr:row>109</xdr:row>
      <xdr:rowOff>247823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48251" y="42308318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109</xdr:row>
      <xdr:rowOff>7792</xdr:rowOff>
    </xdr:from>
    <xdr:to>
      <xdr:col>2</xdr:col>
      <xdr:colOff>504825</xdr:colOff>
      <xdr:row>109</xdr:row>
      <xdr:rowOff>245917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42308317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17318</xdr:rowOff>
    </xdr:from>
    <xdr:to>
      <xdr:col>2</xdr:col>
      <xdr:colOff>276224</xdr:colOff>
      <xdr:row>114</xdr:row>
      <xdr:rowOff>257348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48250" y="43575143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114</xdr:row>
      <xdr:rowOff>17317</xdr:rowOff>
    </xdr:from>
    <xdr:to>
      <xdr:col>2</xdr:col>
      <xdr:colOff>504824</xdr:colOff>
      <xdr:row>114</xdr:row>
      <xdr:rowOff>255442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899" y="43575142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115</xdr:row>
      <xdr:rowOff>17318</xdr:rowOff>
    </xdr:from>
    <xdr:to>
      <xdr:col>2</xdr:col>
      <xdr:colOff>285749</xdr:colOff>
      <xdr:row>115</xdr:row>
      <xdr:rowOff>257348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57775" y="43841843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115</xdr:row>
      <xdr:rowOff>17317</xdr:rowOff>
    </xdr:from>
    <xdr:to>
      <xdr:col>2</xdr:col>
      <xdr:colOff>514349</xdr:colOff>
      <xdr:row>115</xdr:row>
      <xdr:rowOff>255442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305424" y="43841842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524822</xdr:colOff>
      <xdr:row>109</xdr:row>
      <xdr:rowOff>9525</xdr:rowOff>
    </xdr:from>
    <xdr:to>
      <xdr:col>2</xdr:col>
      <xdr:colOff>755195</xdr:colOff>
      <xdr:row>109</xdr:row>
      <xdr:rowOff>257175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554022" y="42310050"/>
          <a:ext cx="230373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121</xdr:row>
      <xdr:rowOff>9525</xdr:rowOff>
    </xdr:from>
    <xdr:to>
      <xdr:col>0</xdr:col>
      <xdr:colOff>2257193</xdr:colOff>
      <xdr:row>123</xdr:row>
      <xdr:rowOff>180892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00050" y="45339000"/>
          <a:ext cx="1857143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124</xdr:row>
      <xdr:rowOff>85723</xdr:rowOff>
    </xdr:from>
    <xdr:to>
      <xdr:col>0</xdr:col>
      <xdr:colOff>895350</xdr:colOff>
      <xdr:row>126</xdr:row>
      <xdr:rowOff>158780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3875" y="46158148"/>
          <a:ext cx="371475" cy="56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123</xdr:row>
      <xdr:rowOff>200024</xdr:rowOff>
    </xdr:from>
    <xdr:to>
      <xdr:col>0</xdr:col>
      <xdr:colOff>1589173</xdr:colOff>
      <xdr:row>127</xdr:row>
      <xdr:rowOff>57149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43001" y="46024799"/>
          <a:ext cx="4461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1771651</xdr:colOff>
      <xdr:row>123</xdr:row>
      <xdr:rowOff>152400</xdr:rowOff>
    </xdr:from>
    <xdr:to>
      <xdr:col>0</xdr:col>
      <xdr:colOff>2130879</xdr:colOff>
      <xdr:row>127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71651" y="45977175"/>
          <a:ext cx="35922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127</xdr:row>
      <xdr:rowOff>38101</xdr:rowOff>
    </xdr:from>
    <xdr:to>
      <xdr:col>0</xdr:col>
      <xdr:colOff>1184024</xdr:colOff>
      <xdr:row>129</xdr:row>
      <xdr:rowOff>209551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3876" y="46853476"/>
          <a:ext cx="66014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127</xdr:row>
      <xdr:rowOff>57151</xdr:rowOff>
    </xdr:from>
    <xdr:to>
      <xdr:col>0</xdr:col>
      <xdr:colOff>2154685</xdr:colOff>
      <xdr:row>129</xdr:row>
      <xdr:rowOff>209551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4500" y="46872526"/>
          <a:ext cx="440185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117</xdr:row>
      <xdr:rowOff>238125</xdr:rowOff>
    </xdr:from>
    <xdr:to>
      <xdr:col>0</xdr:col>
      <xdr:colOff>249423</xdr:colOff>
      <xdr:row>118</xdr:row>
      <xdr:rowOff>238125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44577000"/>
          <a:ext cx="230373" cy="247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304800</xdr:colOff>
      <xdr:row>32</xdr:row>
      <xdr:rowOff>0</xdr:rowOff>
    </xdr:to>
    <xdr:sp macro="" textlink="">
      <xdr:nvSpPr>
        <xdr:cNvPr id="2" name="AutoShape 1" descr="FTXA-AS_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0" y="91916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" name="AutoShape 1" descr="FTXA-AS_F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9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4" name="AutoShape 1" descr="FTXA-AS_F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5" name="AutoShape 1" descr="FTXA-AS_F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69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76200</xdr:colOff>
      <xdr:row>0</xdr:row>
      <xdr:rowOff>142875</xdr:rowOff>
    </xdr:from>
    <xdr:ext cx="2400300" cy="485775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42875"/>
          <a:ext cx="2400300" cy="485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142874</xdr:colOff>
      <xdr:row>7</xdr:row>
      <xdr:rowOff>257174</xdr:rowOff>
    </xdr:from>
    <xdr:to>
      <xdr:col>0</xdr:col>
      <xdr:colOff>1724025</xdr:colOff>
      <xdr:row>8</xdr:row>
      <xdr:rowOff>641540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3228974"/>
          <a:ext cx="1581151" cy="1270191"/>
        </a:xfrm>
        <a:prstGeom prst="rect">
          <a:avLst/>
        </a:prstGeom>
      </xdr:spPr>
    </xdr:pic>
    <xdr:clientData/>
  </xdr:twoCellAnchor>
  <xdr:oneCellAnchor>
    <xdr:from>
      <xdr:col>0</xdr:col>
      <xdr:colOff>781049</xdr:colOff>
      <xdr:row>4</xdr:row>
      <xdr:rowOff>57150</xdr:rowOff>
    </xdr:from>
    <xdr:ext cx="1019176" cy="4000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1049" y="1209675"/>
          <a:ext cx="1019176" cy="4000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76200</xdr:colOff>
      <xdr:row>5</xdr:row>
      <xdr:rowOff>85724</xdr:rowOff>
    </xdr:from>
    <xdr:to>
      <xdr:col>0</xdr:col>
      <xdr:colOff>2705100</xdr:colOff>
      <xdr:row>5</xdr:row>
      <xdr:rowOff>381771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1704974"/>
          <a:ext cx="2628900" cy="296047"/>
        </a:xfrm>
        <a:prstGeom prst="rect">
          <a:avLst/>
        </a:prstGeom>
      </xdr:spPr>
    </xdr:pic>
    <xdr:clientData/>
  </xdr:twoCellAnchor>
  <xdr:twoCellAnchor editAs="oneCell">
    <xdr:from>
      <xdr:col>0</xdr:col>
      <xdr:colOff>415572</xdr:colOff>
      <xdr:row>14</xdr:row>
      <xdr:rowOff>190499</xdr:rowOff>
    </xdr:from>
    <xdr:to>
      <xdr:col>0</xdr:col>
      <xdr:colOff>2137726</xdr:colOff>
      <xdr:row>18</xdr:row>
      <xdr:rowOff>228598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5572" y="5419724"/>
          <a:ext cx="1722154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13</xdr:row>
      <xdr:rowOff>95249</xdr:rowOff>
    </xdr:from>
    <xdr:to>
      <xdr:col>0</xdr:col>
      <xdr:colOff>1800077</xdr:colOff>
      <xdr:row>14</xdr:row>
      <xdr:rowOff>161885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5076824"/>
          <a:ext cx="1180952" cy="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18</xdr:row>
      <xdr:rowOff>180974</xdr:rowOff>
    </xdr:from>
    <xdr:to>
      <xdr:col>0</xdr:col>
      <xdr:colOff>2200050</xdr:colOff>
      <xdr:row>23</xdr:row>
      <xdr:rowOff>95105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" y="6400799"/>
          <a:ext cx="1800000" cy="1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23</xdr:row>
      <xdr:rowOff>28574</xdr:rowOff>
    </xdr:from>
    <xdr:to>
      <xdr:col>0</xdr:col>
      <xdr:colOff>2209568</xdr:colOff>
      <xdr:row>27</xdr:row>
      <xdr:rowOff>228450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425" y="7486649"/>
          <a:ext cx="1857143" cy="1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28</xdr:row>
      <xdr:rowOff>142874</xdr:rowOff>
    </xdr:from>
    <xdr:to>
      <xdr:col>0</xdr:col>
      <xdr:colOff>1895475</xdr:colOff>
      <xdr:row>30</xdr:row>
      <xdr:rowOff>58044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2475" y="8839199"/>
          <a:ext cx="1143000" cy="41047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30</xdr:row>
      <xdr:rowOff>200024</xdr:rowOff>
    </xdr:from>
    <xdr:to>
      <xdr:col>0</xdr:col>
      <xdr:colOff>2219100</xdr:colOff>
      <xdr:row>34</xdr:row>
      <xdr:rowOff>114186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9100" y="9391649"/>
          <a:ext cx="180000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34</xdr:row>
      <xdr:rowOff>247649</xdr:rowOff>
    </xdr:from>
    <xdr:to>
      <xdr:col>0</xdr:col>
      <xdr:colOff>2133386</xdr:colOff>
      <xdr:row>38</xdr:row>
      <xdr:rowOff>171335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100" y="10429874"/>
          <a:ext cx="1714286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247649</xdr:rowOff>
    </xdr:from>
    <xdr:to>
      <xdr:col>0</xdr:col>
      <xdr:colOff>2142907</xdr:colOff>
      <xdr:row>42</xdr:row>
      <xdr:rowOff>180859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0050" y="11420474"/>
          <a:ext cx="1742857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43</xdr:row>
      <xdr:rowOff>57149</xdr:rowOff>
    </xdr:from>
    <xdr:to>
      <xdr:col>0</xdr:col>
      <xdr:colOff>2028826</xdr:colOff>
      <xdr:row>45</xdr:row>
      <xdr:rowOff>74839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7701" y="12230099"/>
          <a:ext cx="1381125" cy="51299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45</xdr:row>
      <xdr:rowOff>9524</xdr:rowOff>
    </xdr:from>
    <xdr:to>
      <xdr:col>0</xdr:col>
      <xdr:colOff>2296822</xdr:colOff>
      <xdr:row>48</xdr:row>
      <xdr:rowOff>152399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0525" y="12677774"/>
          <a:ext cx="19062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50</xdr:row>
      <xdr:rowOff>142874</xdr:rowOff>
    </xdr:from>
    <xdr:to>
      <xdr:col>0</xdr:col>
      <xdr:colOff>1981201</xdr:colOff>
      <xdr:row>53</xdr:row>
      <xdr:rowOff>317318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0551" y="13554074"/>
          <a:ext cx="1390650" cy="12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55</xdr:row>
      <xdr:rowOff>9524</xdr:rowOff>
    </xdr:from>
    <xdr:to>
      <xdr:col>0</xdr:col>
      <xdr:colOff>2148991</xdr:colOff>
      <xdr:row>56</xdr:row>
      <xdr:rowOff>400049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5300" y="16021049"/>
          <a:ext cx="1653691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54</xdr:row>
      <xdr:rowOff>38100</xdr:rowOff>
    </xdr:from>
    <xdr:to>
      <xdr:col>0</xdr:col>
      <xdr:colOff>2066925</xdr:colOff>
      <xdr:row>54</xdr:row>
      <xdr:rowOff>379260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5592425"/>
          <a:ext cx="1409699" cy="34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2286001</xdr:colOff>
      <xdr:row>24</xdr:row>
      <xdr:rowOff>57149</xdr:rowOff>
    </xdr:from>
    <xdr:to>
      <xdr:col>0</xdr:col>
      <xdr:colOff>2710825</xdr:colOff>
      <xdr:row>27</xdr:row>
      <xdr:rowOff>219074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6001" y="7762874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39</xdr:row>
      <xdr:rowOff>66674</xdr:rowOff>
    </xdr:from>
    <xdr:to>
      <xdr:col>0</xdr:col>
      <xdr:colOff>2710824</xdr:colOff>
      <xdr:row>42</xdr:row>
      <xdr:rowOff>228599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6000" y="11487149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2266950</xdr:colOff>
      <xdr:row>51</xdr:row>
      <xdr:rowOff>104774</xdr:rowOff>
    </xdr:from>
    <xdr:to>
      <xdr:col>0</xdr:col>
      <xdr:colOff>2691774</xdr:colOff>
      <xdr:row>53</xdr:row>
      <xdr:rowOff>304799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66950" y="14601824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2305050</xdr:colOff>
      <xdr:row>54</xdr:row>
      <xdr:rowOff>438149</xdr:rowOff>
    </xdr:from>
    <xdr:to>
      <xdr:col>0</xdr:col>
      <xdr:colOff>2729874</xdr:colOff>
      <xdr:row>56</xdr:row>
      <xdr:rowOff>428624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5050" y="15992474"/>
          <a:ext cx="4248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47625</xdr:rowOff>
    </xdr:from>
    <xdr:to>
      <xdr:col>8</xdr:col>
      <xdr:colOff>73719</xdr:colOff>
      <xdr:row>158</xdr:row>
      <xdr:rowOff>161925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2586275"/>
          <a:ext cx="12265719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1724025</xdr:colOff>
      <xdr:row>6</xdr:row>
      <xdr:rowOff>171450</xdr:rowOff>
    </xdr:from>
    <xdr:to>
      <xdr:col>0</xdr:col>
      <xdr:colOff>2676406</xdr:colOff>
      <xdr:row>8</xdr:row>
      <xdr:rowOff>733133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24025" y="2257425"/>
          <a:ext cx="952381" cy="2333333"/>
        </a:xfrm>
        <a:prstGeom prst="rect">
          <a:avLst/>
        </a:prstGeom>
      </xdr:spPr>
    </xdr:pic>
    <xdr:clientData/>
  </xdr:twoCellAnchor>
  <xdr:twoCellAnchor>
    <xdr:from>
      <xdr:col>0</xdr:col>
      <xdr:colOff>1461774</xdr:colOff>
      <xdr:row>171</xdr:row>
      <xdr:rowOff>22722</xdr:rowOff>
    </xdr:from>
    <xdr:to>
      <xdr:col>0</xdr:col>
      <xdr:colOff>1927243</xdr:colOff>
      <xdr:row>171</xdr:row>
      <xdr:rowOff>182769</xdr:rowOff>
    </xdr:to>
    <xdr:sp macro="" textlink="">
      <xdr:nvSpPr>
        <xdr:cNvPr id="95" name="Rectangle 22">
          <a:extLst>
            <a:ext uri="{FF2B5EF4-FFF2-40B4-BE49-F238E27FC236}">
              <a16:creationId xmlns:a16="http://schemas.microsoft.com/office/drawing/2014/main" id="{3D46B1BB-54A9-4697-BF3B-D9B727149E46}"/>
            </a:ext>
          </a:extLst>
        </xdr:cNvPr>
        <xdr:cNvSpPr/>
      </xdr:nvSpPr>
      <xdr:spPr>
        <a:xfrm>
          <a:off x="1461774" y="36246297"/>
          <a:ext cx="465469" cy="16004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686" b="0" i="0" u="none" strike="noStrike" cap="none">
              <a:solidFill>
                <a:schemeClr val="lt1"/>
              </a:solidFill>
              <a:latin typeface="+mn-lt"/>
              <a:ea typeface="+mn-ea"/>
              <a:cs typeface="+mn-cs"/>
              <a:sym typeface="Arial"/>
            </a:defRPr>
          </a:lvl9pPr>
        </a:lstStyle>
        <a:p>
          <a:pPr algn="ctr"/>
          <a:endParaRPr lang="en-GB"/>
        </a:p>
      </xdr:txBody>
    </xdr:sp>
    <xdr:clientData/>
  </xdr:twoCellAnchor>
  <xdr:twoCellAnchor editAs="oneCell">
    <xdr:from>
      <xdr:col>4</xdr:col>
      <xdr:colOff>66675</xdr:colOff>
      <xdr:row>167</xdr:row>
      <xdr:rowOff>171450</xdr:rowOff>
    </xdr:from>
    <xdr:to>
      <xdr:col>7</xdr:col>
      <xdr:colOff>1056631</xdr:colOff>
      <xdr:row>188</xdr:row>
      <xdr:rowOff>189998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81825" y="46139100"/>
          <a:ext cx="5152381" cy="4019048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168</xdr:row>
      <xdr:rowOff>133350</xdr:rowOff>
    </xdr:from>
    <xdr:to>
      <xdr:col>0</xdr:col>
      <xdr:colOff>2192731</xdr:colOff>
      <xdr:row>189</xdr:row>
      <xdr:rowOff>148640</xdr:rowOff>
    </xdr:to>
    <xdr:grpSp>
      <xdr:nvGrpSpPr>
        <xdr:cNvPr id="98" name="Group 23">
          <a:extLst>
            <a:ext uri="{FF2B5EF4-FFF2-40B4-BE49-F238E27FC236}">
              <a16:creationId xmlns:a16="http://schemas.microsoft.com/office/drawing/2014/main" id="{8C591CED-D149-4695-9AFF-118A753125E2}"/>
            </a:ext>
          </a:extLst>
        </xdr:cNvPr>
        <xdr:cNvGrpSpPr/>
      </xdr:nvGrpSpPr>
      <xdr:grpSpPr>
        <a:xfrm>
          <a:off x="323850" y="46291500"/>
          <a:ext cx="1868881" cy="4015790"/>
          <a:chOff x="1183642" y="956260"/>
          <a:chExt cx="1868881" cy="3825290"/>
        </a:xfrm>
      </xdr:grpSpPr>
      <xdr:sp macro="" textlink="">
        <xdr:nvSpPr>
          <xdr:cNvPr id="99" name="Rectangle 22">
            <a:extLst>
              <a:ext uri="{FF2B5EF4-FFF2-40B4-BE49-F238E27FC236}">
                <a16:creationId xmlns:a16="http://schemas.microsoft.com/office/drawing/2014/main" id="{3D46B1BB-54A9-4697-BF3B-D9B727149E46}"/>
              </a:ext>
            </a:extLst>
          </xdr:cNvPr>
          <xdr:cNvSpPr/>
        </xdr:nvSpPr>
        <xdr:spPr>
          <a:xfrm>
            <a:off x="1293541" y="1590947"/>
            <a:ext cx="468352" cy="1709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 marR="0" lvl="0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</a:defPPr>
            <a:lvl1pPr marR="0" lvl="0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1pPr>
            <a:lvl2pPr marR="0" lvl="1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2pPr>
            <a:lvl3pPr marR="0" lvl="2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3pPr>
            <a:lvl4pPr marR="0" lvl="3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4pPr>
            <a:lvl5pPr marR="0" lvl="4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5pPr>
            <a:lvl6pPr marR="0" lvl="5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6pPr>
            <a:lvl7pPr marR="0" lvl="6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7pPr>
            <a:lvl8pPr marR="0" lvl="7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8pPr>
            <a:lvl9pPr marR="0" lvl="8" algn="l" rtl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>
                <a:srgbClr val="000000"/>
              </a:buClr>
              <a:buFont typeface="Arial"/>
              <a:defRPr sz="686" b="0" i="0" u="none" strike="noStrike" cap="none">
                <a:solidFill>
                  <a:schemeClr val="lt1"/>
                </a:solidFill>
                <a:latin typeface="+mn-lt"/>
                <a:ea typeface="+mn-ea"/>
                <a:cs typeface="+mn-cs"/>
                <a:sym typeface="Arial"/>
              </a:defRPr>
            </a:lvl9pPr>
          </a:lstStyle>
          <a:p>
            <a:pPr algn="ctr"/>
            <a:endParaRPr lang="en-GB"/>
          </a:p>
        </xdr:txBody>
      </xdr:sp>
      <xdr:pic>
        <xdr:nvPicPr>
          <xdr:cNvPr id="100" name="Picture 20">
            <a:extLst>
              <a:ext uri="{FF2B5EF4-FFF2-40B4-BE49-F238E27FC236}">
                <a16:creationId xmlns:a16="http://schemas.microsoft.com/office/drawing/2014/main" id="{5F0F44FE-60FA-4DD5-A41B-4CD4745B2F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tretch>
            <a:fillRect/>
          </a:stretch>
        </xdr:blipFill>
        <xdr:spPr>
          <a:xfrm>
            <a:off x="1183642" y="956260"/>
            <a:ext cx="1868881" cy="382529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212351</xdr:colOff>
      <xdr:row>0</xdr:row>
      <xdr:rowOff>114300</xdr:rowOff>
    </xdr:from>
    <xdr:ext cx="1845049" cy="704850"/>
    <xdr:pic>
      <xdr:nvPicPr>
        <xdr:cNvPr id="79" name="image5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175501" y="114300"/>
          <a:ext cx="1845049" cy="704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971550</xdr:colOff>
      <xdr:row>181</xdr:row>
      <xdr:rowOff>76200</xdr:rowOff>
    </xdr:from>
    <xdr:to>
      <xdr:col>2</xdr:col>
      <xdr:colOff>571500</xdr:colOff>
      <xdr:row>189</xdr:row>
      <xdr:rowOff>107950</xdr:rowOff>
    </xdr:to>
    <xdr:pic>
      <xdr:nvPicPr>
        <xdr:cNvPr id="83" name="Picture 4">
          <a:extLst>
            <a:ext uri="{FF2B5EF4-FFF2-40B4-BE49-F238E27FC236}">
              <a16:creationId xmlns:a16="http://schemas.microsoft.com/office/drawing/2014/main" id="{2CA211B2-D8A9-4CAD-A149-CAFFD0DB0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52850" y="48710850"/>
          <a:ext cx="1847850" cy="1555750"/>
        </a:xfrm>
        <a:prstGeom prst="rect">
          <a:avLst/>
        </a:prstGeom>
      </xdr:spPr>
    </xdr:pic>
    <xdr:clientData/>
  </xdr:twoCellAnchor>
  <xdr:oneCellAnchor>
    <xdr:from>
      <xdr:col>0</xdr:col>
      <xdr:colOff>142874</xdr:colOff>
      <xdr:row>10</xdr:row>
      <xdr:rowOff>447674</xdr:rowOff>
    </xdr:from>
    <xdr:ext cx="1581151" cy="1270191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5781674"/>
          <a:ext cx="1581151" cy="1270191"/>
        </a:xfrm>
        <a:prstGeom prst="rect">
          <a:avLst/>
        </a:prstGeom>
      </xdr:spPr>
    </xdr:pic>
    <xdr:clientData/>
  </xdr:oneCellAnchor>
  <xdr:twoCellAnchor editAs="oneCell">
    <xdr:from>
      <xdr:col>0</xdr:col>
      <xdr:colOff>1781175</xdr:colOff>
      <xdr:row>9</xdr:row>
      <xdr:rowOff>142875</xdr:rowOff>
    </xdr:from>
    <xdr:to>
      <xdr:col>0</xdr:col>
      <xdr:colOff>2733556</xdr:colOff>
      <xdr:row>12</xdr:row>
      <xdr:rowOff>533101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81175" y="4810125"/>
          <a:ext cx="952381" cy="2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158</xdr:row>
      <xdr:rowOff>123826</xdr:rowOff>
    </xdr:from>
    <xdr:to>
      <xdr:col>8</xdr:col>
      <xdr:colOff>95250</xdr:colOff>
      <xdr:row>167</xdr:row>
      <xdr:rowOff>122564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" y="44376976"/>
          <a:ext cx="12287249" cy="171323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66</xdr:row>
      <xdr:rowOff>114300</xdr:rowOff>
    </xdr:from>
    <xdr:to>
      <xdr:col>0</xdr:col>
      <xdr:colOff>2147755</xdr:colOff>
      <xdr:row>69</xdr:row>
      <xdr:rowOff>108099</xdr:rowOff>
    </xdr:to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364325"/>
          <a:ext cx="1642930" cy="79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2143125</xdr:colOff>
      <xdr:row>70</xdr:row>
      <xdr:rowOff>142875</xdr:rowOff>
    </xdr:from>
    <xdr:to>
      <xdr:col>0</xdr:col>
      <xdr:colOff>2714554</xdr:colOff>
      <xdr:row>72</xdr:row>
      <xdr:rowOff>257094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43125" y="2045970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362759</xdr:colOff>
      <xdr:row>76</xdr:row>
      <xdr:rowOff>104775</xdr:rowOff>
    </xdr:from>
    <xdr:to>
      <xdr:col>0</xdr:col>
      <xdr:colOff>2242788</xdr:colOff>
      <xdr:row>79</xdr:row>
      <xdr:rowOff>200024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2759" y="23860125"/>
          <a:ext cx="1880029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2133600</xdr:colOff>
      <xdr:row>80</xdr:row>
      <xdr:rowOff>66674</xdr:rowOff>
    </xdr:from>
    <xdr:to>
      <xdr:col>0</xdr:col>
      <xdr:colOff>2714552</xdr:colOff>
      <xdr:row>82</xdr:row>
      <xdr:rowOff>247564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33600" y="24812624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58</xdr:row>
      <xdr:rowOff>85725</xdr:rowOff>
    </xdr:from>
    <xdr:to>
      <xdr:col>0</xdr:col>
      <xdr:colOff>2048194</xdr:colOff>
      <xdr:row>62</xdr:row>
      <xdr:rowOff>38099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4375" y="17202150"/>
          <a:ext cx="1333819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62</xdr:row>
      <xdr:rowOff>114300</xdr:rowOff>
    </xdr:from>
    <xdr:to>
      <xdr:col>0</xdr:col>
      <xdr:colOff>2743126</xdr:colOff>
      <xdr:row>64</xdr:row>
      <xdr:rowOff>238043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52650" y="18297525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638174</xdr:colOff>
      <xdr:row>87</xdr:row>
      <xdr:rowOff>142874</xdr:rowOff>
    </xdr:from>
    <xdr:to>
      <xdr:col>0</xdr:col>
      <xdr:colOff>2190750</xdr:colOff>
      <xdr:row>92</xdr:row>
      <xdr:rowOff>242378</xdr:rowOff>
    </xdr:to>
    <xdr:pic>
      <xdr:nvPicPr>
        <xdr:cNvPr id="103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23355299"/>
          <a:ext cx="1552576" cy="133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2124075</xdr:colOff>
      <xdr:row>94</xdr:row>
      <xdr:rowOff>57150</xdr:rowOff>
    </xdr:from>
    <xdr:to>
      <xdr:col>0</xdr:col>
      <xdr:colOff>2714551</xdr:colOff>
      <xdr:row>96</xdr:row>
      <xdr:rowOff>218993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24075" y="25003125"/>
          <a:ext cx="590476" cy="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103</xdr:row>
      <xdr:rowOff>47625</xdr:rowOff>
    </xdr:from>
    <xdr:to>
      <xdr:col>0</xdr:col>
      <xdr:colOff>2724079</xdr:colOff>
      <xdr:row>105</xdr:row>
      <xdr:rowOff>199944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52650" y="27222450"/>
          <a:ext cx="571429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97</xdr:row>
      <xdr:rowOff>142875</xdr:rowOff>
    </xdr:from>
    <xdr:to>
      <xdr:col>0</xdr:col>
      <xdr:colOff>2361962</xdr:colOff>
      <xdr:row>102</xdr:row>
      <xdr:rowOff>171292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57200" y="25831800"/>
          <a:ext cx="1904762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360907</xdr:colOff>
      <xdr:row>106</xdr:row>
      <xdr:rowOff>142875</xdr:rowOff>
    </xdr:from>
    <xdr:to>
      <xdr:col>0</xdr:col>
      <xdr:colOff>2187099</xdr:colOff>
      <xdr:row>109</xdr:row>
      <xdr:rowOff>202852</xdr:rowOff>
    </xdr:to>
    <xdr:pic>
      <xdr:nvPicPr>
        <xdr:cNvPr id="107" name="Рисунок 29" descr="FHQ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7" y="28060650"/>
          <a:ext cx="1826192" cy="860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2143125</xdr:colOff>
      <xdr:row>109</xdr:row>
      <xdr:rowOff>104775</xdr:rowOff>
    </xdr:from>
    <xdr:to>
      <xdr:col>0</xdr:col>
      <xdr:colOff>2724077</xdr:colOff>
      <xdr:row>111</xdr:row>
      <xdr:rowOff>247565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43125" y="28822650"/>
          <a:ext cx="580952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136</xdr:row>
      <xdr:rowOff>19050</xdr:rowOff>
    </xdr:from>
    <xdr:to>
      <xdr:col>0</xdr:col>
      <xdr:colOff>2276237</xdr:colOff>
      <xdr:row>141</xdr:row>
      <xdr:rowOff>28419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71475" y="35537775"/>
          <a:ext cx="1904762" cy="1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144</xdr:row>
      <xdr:rowOff>57150</xdr:rowOff>
    </xdr:from>
    <xdr:to>
      <xdr:col>0</xdr:col>
      <xdr:colOff>1978608</xdr:colOff>
      <xdr:row>148</xdr:row>
      <xdr:rowOff>142875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04850" y="37557075"/>
          <a:ext cx="1273758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114</xdr:row>
      <xdr:rowOff>171450</xdr:rowOff>
    </xdr:from>
    <xdr:to>
      <xdr:col>0</xdr:col>
      <xdr:colOff>895350</xdr:colOff>
      <xdr:row>117</xdr:row>
      <xdr:rowOff>180975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875" y="302037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114</xdr:row>
      <xdr:rowOff>161925</xdr:rowOff>
    </xdr:from>
    <xdr:to>
      <xdr:col>0</xdr:col>
      <xdr:colOff>2009656</xdr:colOff>
      <xdr:row>119</xdr:row>
      <xdr:rowOff>209389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57275" y="30194250"/>
          <a:ext cx="952381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2000251</xdr:colOff>
      <xdr:row>114</xdr:row>
      <xdr:rowOff>200025</xdr:rowOff>
    </xdr:from>
    <xdr:to>
      <xdr:col>0</xdr:col>
      <xdr:colOff>2670889</xdr:colOff>
      <xdr:row>117</xdr:row>
      <xdr:rowOff>114300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00251" y="30232350"/>
          <a:ext cx="6706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9525</xdr:rowOff>
    </xdr:from>
    <xdr:to>
      <xdr:col>0</xdr:col>
      <xdr:colOff>266699</xdr:colOff>
      <xdr:row>121</xdr:row>
      <xdr:rowOff>1905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31565850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0</xdr:rowOff>
    </xdr:from>
    <xdr:to>
      <xdr:col>0</xdr:col>
      <xdr:colOff>247650</xdr:colOff>
      <xdr:row>121</xdr:row>
      <xdr:rowOff>238125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318039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125</xdr:row>
      <xdr:rowOff>9525</xdr:rowOff>
    </xdr:from>
    <xdr:to>
      <xdr:col>0</xdr:col>
      <xdr:colOff>2257193</xdr:colOff>
      <xdr:row>127</xdr:row>
      <xdr:rowOff>180892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00050" y="32804100"/>
          <a:ext cx="1857143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128</xdr:row>
      <xdr:rowOff>85723</xdr:rowOff>
    </xdr:from>
    <xdr:to>
      <xdr:col>0</xdr:col>
      <xdr:colOff>895350</xdr:colOff>
      <xdr:row>130</xdr:row>
      <xdr:rowOff>158780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3875" y="33623248"/>
          <a:ext cx="371475" cy="56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1143001</xdr:colOff>
      <xdr:row>127</xdr:row>
      <xdr:rowOff>200024</xdr:rowOff>
    </xdr:from>
    <xdr:to>
      <xdr:col>0</xdr:col>
      <xdr:colOff>1589173</xdr:colOff>
      <xdr:row>131</xdr:row>
      <xdr:rowOff>57149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43001" y="33489899"/>
          <a:ext cx="4461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1771651</xdr:colOff>
      <xdr:row>127</xdr:row>
      <xdr:rowOff>152400</xdr:rowOff>
    </xdr:from>
    <xdr:to>
      <xdr:col>0</xdr:col>
      <xdr:colOff>2130879</xdr:colOff>
      <xdr:row>131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71651" y="33442275"/>
          <a:ext cx="35922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131</xdr:row>
      <xdr:rowOff>38101</xdr:rowOff>
    </xdr:from>
    <xdr:to>
      <xdr:col>0</xdr:col>
      <xdr:colOff>1184024</xdr:colOff>
      <xdr:row>133</xdr:row>
      <xdr:rowOff>209551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3876" y="34318576"/>
          <a:ext cx="660148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131</xdr:row>
      <xdr:rowOff>57151</xdr:rowOff>
    </xdr:from>
    <xdr:to>
      <xdr:col>0</xdr:col>
      <xdr:colOff>2154685</xdr:colOff>
      <xdr:row>133</xdr:row>
      <xdr:rowOff>209551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4337626"/>
          <a:ext cx="440185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121</xdr:row>
      <xdr:rowOff>238125</xdr:rowOff>
    </xdr:from>
    <xdr:to>
      <xdr:col>0</xdr:col>
      <xdr:colOff>249423</xdr:colOff>
      <xdr:row>122</xdr:row>
      <xdr:rowOff>238125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32042100"/>
          <a:ext cx="230373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113</xdr:row>
      <xdr:rowOff>9526</xdr:rowOff>
    </xdr:from>
    <xdr:to>
      <xdr:col>2</xdr:col>
      <xdr:colOff>285750</xdr:colOff>
      <xdr:row>113</xdr:row>
      <xdr:rowOff>249556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57776" y="33575626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113</xdr:row>
      <xdr:rowOff>9525</xdr:rowOff>
    </xdr:from>
    <xdr:to>
      <xdr:col>2</xdr:col>
      <xdr:colOff>514350</xdr:colOff>
      <xdr:row>113</xdr:row>
      <xdr:rowOff>247650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05425" y="3357562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118</xdr:row>
      <xdr:rowOff>19051</xdr:rowOff>
    </xdr:from>
    <xdr:to>
      <xdr:col>2</xdr:col>
      <xdr:colOff>285749</xdr:colOff>
      <xdr:row>118</xdr:row>
      <xdr:rowOff>259081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57775" y="34842451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118</xdr:row>
      <xdr:rowOff>19050</xdr:rowOff>
    </xdr:from>
    <xdr:to>
      <xdr:col>2</xdr:col>
      <xdr:colOff>514349</xdr:colOff>
      <xdr:row>118</xdr:row>
      <xdr:rowOff>257175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05424" y="348424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119</xdr:row>
      <xdr:rowOff>19051</xdr:rowOff>
    </xdr:from>
    <xdr:to>
      <xdr:col>2</xdr:col>
      <xdr:colOff>295274</xdr:colOff>
      <xdr:row>119</xdr:row>
      <xdr:rowOff>259081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67300" y="35109151"/>
          <a:ext cx="257174" cy="2400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119</xdr:row>
      <xdr:rowOff>19050</xdr:rowOff>
    </xdr:from>
    <xdr:to>
      <xdr:col>2</xdr:col>
      <xdr:colOff>523874</xdr:colOff>
      <xdr:row>119</xdr:row>
      <xdr:rowOff>257175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314949" y="351091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534347</xdr:colOff>
      <xdr:row>113</xdr:row>
      <xdr:rowOff>11258</xdr:rowOff>
    </xdr:from>
    <xdr:to>
      <xdr:col>2</xdr:col>
      <xdr:colOff>764720</xdr:colOff>
      <xdr:row>113</xdr:row>
      <xdr:rowOff>258908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563547" y="33577358"/>
          <a:ext cx="230373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SECTIONS\PP\ESK\2003\03-467%20Appendic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wn-Town\Central%20systems%20B2003\Fancoils%20budget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MTOP%20v280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Brussel\Applied%20Systems\McQuay\04%20General\03%20Prices\Prices%20preparation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TOP\Examples%20&amp;%20information\Example%20C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DENV%20PRICE%2029.11.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LEA_DENV\PRICE%20FY%2012...14\Daikin%20FY14\Users\olehkhotin\Leacond\FCU%20%2001.04.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G:\&#1060;&#1083;&#1077;&#1096;&#1082;&#1072;%20&#1089;%20&#1082;&#1086;&#1084;&#1087;&#1072;%2003.13\&#1060;&#1083;&#1101;&#1096;&#1082;&#1072;\&#1041;&#1102;&#1076;&#1078;&#1077;&#1090;&#1099;\2014\&#1050;&#1086;&#1087;&#1080;&#1103;%20Price%202013-2014%20&#1057;&#1051;&#1070;&#1057;&#1040;&#1056;&#1068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~1\eu1185\LOCALS~1\Temp\notes84998C\Fan%20coils%20-%20Option%20price%20list%202011-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F:\G\WORK\WORK_XLS\DAIKIN\daik_c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D:\LEA_DENV\PRICE%20FY%2012...14\Daikin%20FY15\DAIKIN%20LEA_UA%2001%2004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eu0650\LOCALS~1\Temp\C.Datas.Notes5\Nomenclature%20Offic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Flash%20Back%20Up_21%2010%2016\My\DAI_LEA\LEA_shipment\file:\C:\Documents%20and%20Settings\&#1040;&#1076;&#1084;&#1080;&#1085;&#1080;&#1089;&#1090;&#1088;&#1072;&#1090;&#1086;&#1088;\&#1056;&#1072;&#1073;&#1086;&#1095;&#1080;&#1081;%20&#1089;&#1090;&#1086;&#1083;\Draft%20leacond%20404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aikin\McQuay\Material%20creation\N-drive%20files%20bis\Request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SC%20Reporting\Transitionfile\Transitionfile%20over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AA320004\manpl$\JAD\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Users\olehkhotin\Library\Containers\com.microsoft.Excel\Data\Documents\W:\_EMEA\Restricted\VOLUME%20ZONE\Distributor%20simulation%20VZ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Brussel\Applied%20Systems\McQuay\04%20General\03%20Prices\Master%20Daikin-McQuay%20Product%20Data%20(Rev%204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-TS\users$\mcqit-silos\Departments\Documents%20and%20Settings\eu0384\My%20Documents\Workfiles\McQuay\Manufacturing\CAPRO\Current%20testing\MTOP%20v2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essor cost down"/>
      <sheetName val="Appendix 2 NLP"/>
      <sheetName val="budget 2004 KBX"/>
      <sheetName val="Appendix 3 Model line u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 SP"/>
      <sheetName val="Basic info"/>
      <sheetName val="Quantities"/>
      <sheetName val="Table"/>
      <sheetName val="Comparison"/>
      <sheetName val="Summary"/>
      <sheetName val="Prices"/>
      <sheetName val="Pricelist"/>
      <sheetName val="Aff"/>
      <sheetName val="Non Aff"/>
    </sheetNames>
    <sheetDataSet>
      <sheetData sheetId="0" refreshError="1">
        <row r="1">
          <cell r="B1" t="str">
            <v>Trane OEM</v>
          </cell>
          <cell r="C1" t="str">
            <v>FRA</v>
          </cell>
          <cell r="D1" t="str">
            <v>GER</v>
          </cell>
          <cell r="E1" t="str">
            <v>SPA</v>
          </cell>
          <cell r="F1" t="str">
            <v>OTH</v>
          </cell>
          <cell r="G1" t="str">
            <v>POL</v>
          </cell>
          <cell r="H1" t="str">
            <v>CE</v>
          </cell>
          <cell r="I1" t="str">
            <v>HUN</v>
          </cell>
          <cell r="J1" t="str">
            <v>ITA</v>
          </cell>
          <cell r="K1" t="str">
            <v>POR</v>
          </cell>
          <cell r="L1" t="str">
            <v>UK</v>
          </cell>
          <cell r="M1" t="str">
            <v>NOR</v>
          </cell>
          <cell r="N1" t="str">
            <v>NET</v>
          </cell>
          <cell r="O1" t="str">
            <v>SWE</v>
          </cell>
          <cell r="P1" t="str">
            <v>RUS</v>
          </cell>
        </row>
        <row r="2">
          <cell r="B2" t="str">
            <v>FWM01C6V1</v>
          </cell>
          <cell r="C2">
            <v>84</v>
          </cell>
          <cell r="D2">
            <v>97</v>
          </cell>
          <cell r="E2">
            <v>84</v>
          </cell>
          <cell r="F2">
            <v>97</v>
          </cell>
          <cell r="G2">
            <v>97</v>
          </cell>
          <cell r="H2">
            <v>97</v>
          </cell>
          <cell r="I2">
            <v>97</v>
          </cell>
          <cell r="J2">
            <v>84</v>
          </cell>
          <cell r="K2">
            <v>84</v>
          </cell>
          <cell r="L2">
            <v>109.74822399999999</v>
          </cell>
          <cell r="M2">
            <v>95.279128</v>
          </cell>
          <cell r="N2">
            <v>97</v>
          </cell>
          <cell r="O2">
            <v>91.210883999999993</v>
          </cell>
          <cell r="P2">
            <v>105.998835</v>
          </cell>
        </row>
        <row r="3">
          <cell r="B3" t="str">
            <v>FWM02C6V1</v>
          </cell>
          <cell r="C3">
            <v>92</v>
          </cell>
          <cell r="D3">
            <v>107</v>
          </cell>
          <cell r="E3">
            <v>92</v>
          </cell>
          <cell r="F3">
            <v>107</v>
          </cell>
          <cell r="G3">
            <v>107</v>
          </cell>
          <cell r="H3">
            <v>107</v>
          </cell>
          <cell r="I3">
            <v>107</v>
          </cell>
          <cell r="J3">
            <v>92</v>
          </cell>
          <cell r="K3">
            <v>92</v>
          </cell>
          <cell r="L3">
            <v>124.273724</v>
          </cell>
          <cell r="M3">
            <v>105.61949799999999</v>
          </cell>
          <cell r="N3">
            <v>107</v>
          </cell>
          <cell r="O3">
            <v>101.115646</v>
          </cell>
          <cell r="P3">
            <v>117.647058</v>
          </cell>
        </row>
        <row r="4">
          <cell r="B4" t="str">
            <v>FWM03C6V1</v>
          </cell>
          <cell r="C4">
            <v>104</v>
          </cell>
          <cell r="D4">
            <v>120</v>
          </cell>
          <cell r="E4">
            <v>104</v>
          </cell>
          <cell r="F4">
            <v>120</v>
          </cell>
          <cell r="G4">
            <v>120</v>
          </cell>
          <cell r="H4">
            <v>120</v>
          </cell>
          <cell r="I4">
            <v>120</v>
          </cell>
          <cell r="J4">
            <v>104</v>
          </cell>
          <cell r="K4">
            <v>104</v>
          </cell>
          <cell r="L4">
            <v>137.18528000000001</v>
          </cell>
          <cell r="M4">
            <v>118.05256300000001</v>
          </cell>
          <cell r="N4">
            <v>120</v>
          </cell>
          <cell r="O4">
            <v>112.979591</v>
          </cell>
          <cell r="P4">
            <v>130.460104</v>
          </cell>
        </row>
        <row r="5">
          <cell r="B5" t="str">
            <v>FWM04C6V1</v>
          </cell>
          <cell r="C5">
            <v>118</v>
          </cell>
          <cell r="D5">
            <v>134</v>
          </cell>
          <cell r="E5">
            <v>118</v>
          </cell>
          <cell r="F5">
            <v>134</v>
          </cell>
          <cell r="G5">
            <v>134</v>
          </cell>
          <cell r="H5">
            <v>134</v>
          </cell>
          <cell r="I5">
            <v>134</v>
          </cell>
          <cell r="J5">
            <v>118</v>
          </cell>
          <cell r="K5">
            <v>118</v>
          </cell>
          <cell r="L5">
            <v>154.93867</v>
          </cell>
          <cell r="M5">
            <v>132.57832199999999</v>
          </cell>
          <cell r="N5">
            <v>134</v>
          </cell>
          <cell r="O5">
            <v>126.911564</v>
          </cell>
          <cell r="P5">
            <v>147.93244000000001</v>
          </cell>
        </row>
        <row r="6">
          <cell r="B6" t="str">
            <v>FWM06C6V1</v>
          </cell>
          <cell r="C6">
            <v>128</v>
          </cell>
          <cell r="D6">
            <v>148</v>
          </cell>
          <cell r="E6">
            <v>128</v>
          </cell>
          <cell r="F6">
            <v>148</v>
          </cell>
          <cell r="G6">
            <v>148</v>
          </cell>
          <cell r="H6">
            <v>148</v>
          </cell>
          <cell r="I6">
            <v>148</v>
          </cell>
          <cell r="J6">
            <v>128</v>
          </cell>
          <cell r="K6">
            <v>128</v>
          </cell>
          <cell r="L6">
            <v>169.46417</v>
          </cell>
          <cell r="M6">
            <v>145.996183</v>
          </cell>
          <cell r="N6">
            <v>148</v>
          </cell>
          <cell r="O6">
            <v>139.75510199999999</v>
          </cell>
          <cell r="P6">
            <v>161.91030799999999</v>
          </cell>
        </row>
        <row r="7">
          <cell r="B7" t="str">
            <v>FWM08C6V1</v>
          </cell>
          <cell r="C7">
            <v>170</v>
          </cell>
          <cell r="D7">
            <v>196</v>
          </cell>
          <cell r="E7">
            <v>170</v>
          </cell>
          <cell r="F7">
            <v>196</v>
          </cell>
          <cell r="G7">
            <v>196</v>
          </cell>
          <cell r="H7">
            <v>196</v>
          </cell>
          <cell r="I7">
            <v>196</v>
          </cell>
          <cell r="J7">
            <v>170</v>
          </cell>
          <cell r="K7">
            <v>170</v>
          </cell>
          <cell r="L7">
            <v>225.95222699999999</v>
          </cell>
          <cell r="M7">
            <v>193.63574800000001</v>
          </cell>
          <cell r="N7">
            <v>196</v>
          </cell>
          <cell r="O7">
            <v>185.360544</v>
          </cell>
          <cell r="P7">
            <v>213.16249199999999</v>
          </cell>
        </row>
        <row r="8">
          <cell r="B8" t="str">
            <v>FWM01CF6V1</v>
          </cell>
          <cell r="C8">
            <v>108</v>
          </cell>
          <cell r="D8">
            <v>121</v>
          </cell>
          <cell r="E8">
            <v>108</v>
          </cell>
          <cell r="F8">
            <v>121</v>
          </cell>
          <cell r="G8">
            <v>121</v>
          </cell>
          <cell r="H8">
            <v>121</v>
          </cell>
          <cell r="I8">
            <v>121</v>
          </cell>
          <cell r="J8">
            <v>108</v>
          </cell>
          <cell r="K8">
            <v>108</v>
          </cell>
          <cell r="L8">
            <v>137.18528000000001</v>
          </cell>
          <cell r="M8">
            <v>119.16046</v>
          </cell>
          <cell r="N8">
            <v>121</v>
          </cell>
          <cell r="O8">
            <v>114.068027</v>
          </cell>
          <cell r="P8">
            <v>131.62492700000001</v>
          </cell>
        </row>
        <row r="9">
          <cell r="B9" t="str">
            <v>FWM02CF6V1</v>
          </cell>
          <cell r="C9">
            <v>117</v>
          </cell>
          <cell r="D9">
            <v>131</v>
          </cell>
          <cell r="E9">
            <v>117</v>
          </cell>
          <cell r="F9">
            <v>131</v>
          </cell>
          <cell r="G9">
            <v>131</v>
          </cell>
          <cell r="H9">
            <v>131</v>
          </cell>
          <cell r="I9">
            <v>131</v>
          </cell>
          <cell r="J9">
            <v>113</v>
          </cell>
          <cell r="K9">
            <v>117</v>
          </cell>
          <cell r="L9">
            <v>148.48289199999999</v>
          </cell>
          <cell r="M9">
            <v>123.086591</v>
          </cell>
          <cell r="N9">
            <v>131</v>
          </cell>
          <cell r="O9">
            <v>130.021603</v>
          </cell>
          <cell r="P9">
            <v>132.46495100000001</v>
          </cell>
        </row>
        <row r="10">
          <cell r="B10" t="str">
            <v>FWM03CF6V1</v>
          </cell>
          <cell r="C10">
            <v>131</v>
          </cell>
          <cell r="D10">
            <v>147</v>
          </cell>
          <cell r="E10">
            <v>131</v>
          </cell>
          <cell r="F10">
            <v>147</v>
          </cell>
          <cell r="G10">
            <v>147</v>
          </cell>
          <cell r="H10">
            <v>147</v>
          </cell>
          <cell r="I10">
            <v>147</v>
          </cell>
          <cell r="J10">
            <v>128</v>
          </cell>
          <cell r="K10">
            <v>131</v>
          </cell>
          <cell r="L10">
            <v>164.62233599999999</v>
          </cell>
          <cell r="M10">
            <v>138.06513899999999</v>
          </cell>
          <cell r="N10">
            <v>147</v>
          </cell>
          <cell r="O10">
            <v>145.83413300000001</v>
          </cell>
          <cell r="P10">
            <v>147.919196</v>
          </cell>
        </row>
        <row r="11">
          <cell r="B11" t="str">
            <v>FWM04CF6V1</v>
          </cell>
          <cell r="C11">
            <v>148</v>
          </cell>
          <cell r="D11">
            <v>165</v>
          </cell>
          <cell r="E11">
            <v>148</v>
          </cell>
          <cell r="F11">
            <v>165</v>
          </cell>
          <cell r="G11">
            <v>165</v>
          </cell>
          <cell r="H11">
            <v>165</v>
          </cell>
          <cell r="I11">
            <v>165</v>
          </cell>
          <cell r="J11">
            <v>144</v>
          </cell>
          <cell r="K11">
            <v>148</v>
          </cell>
          <cell r="L11">
            <v>185.60361499999999</v>
          </cell>
          <cell r="M11">
            <v>155.01601299999999</v>
          </cell>
          <cell r="N11">
            <v>165</v>
          </cell>
          <cell r="O11">
            <v>163.68698900000001</v>
          </cell>
          <cell r="P11">
            <v>160.16999999999999</v>
          </cell>
        </row>
        <row r="12">
          <cell r="B12" t="str">
            <v>FWM06CF6V1</v>
          </cell>
          <cell r="C12">
            <v>159</v>
          </cell>
          <cell r="D12">
            <v>179</v>
          </cell>
          <cell r="E12">
            <v>159</v>
          </cell>
          <cell r="F12">
            <v>179</v>
          </cell>
          <cell r="G12">
            <v>179</v>
          </cell>
          <cell r="H12">
            <v>179</v>
          </cell>
          <cell r="I12">
            <v>179</v>
          </cell>
          <cell r="J12">
            <v>154</v>
          </cell>
          <cell r="K12">
            <v>159</v>
          </cell>
          <cell r="L12">
            <v>200.12911500000001</v>
          </cell>
          <cell r="M12">
            <v>167.95939300000001</v>
          </cell>
          <cell r="N12">
            <v>179</v>
          </cell>
          <cell r="O12">
            <v>177.24915899999999</v>
          </cell>
          <cell r="P12">
            <v>179.93155899999999</v>
          </cell>
        </row>
        <row r="13">
          <cell r="B13" t="str">
            <v>FWM08CF6V1</v>
          </cell>
          <cell r="C13">
            <v>209</v>
          </cell>
          <cell r="D13">
            <v>235</v>
          </cell>
          <cell r="E13">
            <v>209</v>
          </cell>
          <cell r="F13">
            <v>235</v>
          </cell>
          <cell r="G13">
            <v>235</v>
          </cell>
          <cell r="H13">
            <v>235</v>
          </cell>
          <cell r="I13">
            <v>235</v>
          </cell>
          <cell r="J13">
            <v>203</v>
          </cell>
          <cell r="K13">
            <v>209</v>
          </cell>
          <cell r="L13">
            <v>269.528728</v>
          </cell>
          <cell r="M13">
            <v>221.78983600000001</v>
          </cell>
          <cell r="N13">
            <v>235</v>
          </cell>
          <cell r="O13">
            <v>234.179068</v>
          </cell>
          <cell r="P13">
            <v>228.51</v>
          </cell>
        </row>
        <row r="14">
          <cell r="B14" t="str">
            <v>FWL01C6V1</v>
          </cell>
          <cell r="C14">
            <v>110</v>
          </cell>
          <cell r="D14">
            <v>126</v>
          </cell>
          <cell r="E14">
            <v>110</v>
          </cell>
          <cell r="F14">
            <v>126</v>
          </cell>
          <cell r="G14">
            <v>126</v>
          </cell>
          <cell r="H14">
            <v>126</v>
          </cell>
          <cell r="I14">
            <v>126</v>
          </cell>
          <cell r="J14">
            <v>110</v>
          </cell>
          <cell r="K14">
            <v>110</v>
          </cell>
          <cell r="L14">
            <v>145.25500299999999</v>
          </cell>
          <cell r="M14">
            <v>124.330645</v>
          </cell>
          <cell r="N14">
            <v>126</v>
          </cell>
          <cell r="O14">
            <v>118.965986</v>
          </cell>
          <cell r="P14">
            <v>136.28421599999999</v>
          </cell>
        </row>
        <row r="15">
          <cell r="B15" t="str">
            <v>FWL02C6V1</v>
          </cell>
          <cell r="C15">
            <v>123</v>
          </cell>
          <cell r="D15">
            <v>143</v>
          </cell>
          <cell r="E15">
            <v>123</v>
          </cell>
          <cell r="F15">
            <v>143</v>
          </cell>
          <cell r="G15">
            <v>143</v>
          </cell>
          <cell r="H15">
            <v>143</v>
          </cell>
          <cell r="I15">
            <v>143</v>
          </cell>
          <cell r="J15">
            <v>123</v>
          </cell>
          <cell r="K15">
            <v>123</v>
          </cell>
          <cell r="L15">
            <v>163.00839199999999</v>
          </cell>
          <cell r="M15">
            <v>140.825998</v>
          </cell>
          <cell r="N15">
            <v>143</v>
          </cell>
          <cell r="O15">
            <v>134.85714200000001</v>
          </cell>
          <cell r="P15">
            <v>156.086196</v>
          </cell>
        </row>
        <row r="16">
          <cell r="B16" t="str">
            <v>FWL03C6V1</v>
          </cell>
          <cell r="C16">
            <v>138</v>
          </cell>
          <cell r="D16">
            <v>159</v>
          </cell>
          <cell r="E16">
            <v>138</v>
          </cell>
          <cell r="F16">
            <v>159</v>
          </cell>
          <cell r="G16">
            <v>159</v>
          </cell>
          <cell r="H16">
            <v>159</v>
          </cell>
          <cell r="I16">
            <v>159</v>
          </cell>
          <cell r="J16">
            <v>138</v>
          </cell>
          <cell r="K16">
            <v>138</v>
          </cell>
          <cell r="L16">
            <v>182.37572599999999</v>
          </cell>
          <cell r="M16">
            <v>156.33655400000001</v>
          </cell>
          <cell r="N16">
            <v>159</v>
          </cell>
          <cell r="O16">
            <v>149.659863</v>
          </cell>
          <cell r="P16">
            <v>173.55853200000001</v>
          </cell>
        </row>
        <row r="17">
          <cell r="B17" t="str">
            <v>FWL04C6V1</v>
          </cell>
          <cell r="C17">
            <v>155</v>
          </cell>
          <cell r="D17">
            <v>179</v>
          </cell>
          <cell r="E17">
            <v>155</v>
          </cell>
          <cell r="F17">
            <v>179</v>
          </cell>
          <cell r="G17">
            <v>179</v>
          </cell>
          <cell r="H17">
            <v>179</v>
          </cell>
          <cell r="I17">
            <v>179</v>
          </cell>
          <cell r="J17">
            <v>155</v>
          </cell>
          <cell r="K17">
            <v>155</v>
          </cell>
          <cell r="L17">
            <v>206.58489299999999</v>
          </cell>
          <cell r="M17">
            <v>176.032498</v>
          </cell>
          <cell r="N17">
            <v>179</v>
          </cell>
          <cell r="O17">
            <v>168.48979499999999</v>
          </cell>
          <cell r="P17">
            <v>195.690157</v>
          </cell>
        </row>
        <row r="18">
          <cell r="B18" t="str">
            <v>FWL06C6V1</v>
          </cell>
          <cell r="C18">
            <v>171</v>
          </cell>
          <cell r="D18">
            <v>198</v>
          </cell>
          <cell r="E18">
            <v>171</v>
          </cell>
          <cell r="F18">
            <v>198</v>
          </cell>
          <cell r="G18">
            <v>198</v>
          </cell>
          <cell r="H18">
            <v>198</v>
          </cell>
          <cell r="I18">
            <v>198</v>
          </cell>
          <cell r="J18">
            <v>171</v>
          </cell>
          <cell r="K18">
            <v>171</v>
          </cell>
          <cell r="L18">
            <v>225.95222699999999</v>
          </cell>
          <cell r="M18">
            <v>194.74364399999999</v>
          </cell>
          <cell r="N18">
            <v>198</v>
          </cell>
          <cell r="O18">
            <v>186.340136</v>
          </cell>
          <cell r="P18">
            <v>214.327315</v>
          </cell>
        </row>
        <row r="19">
          <cell r="B19" t="str">
            <v>FWL08C6V1</v>
          </cell>
          <cell r="C19">
            <v>229</v>
          </cell>
          <cell r="D19">
            <v>264</v>
          </cell>
          <cell r="E19">
            <v>229</v>
          </cell>
          <cell r="F19">
            <v>264</v>
          </cell>
          <cell r="G19">
            <v>264</v>
          </cell>
          <cell r="H19">
            <v>264</v>
          </cell>
          <cell r="I19">
            <v>264</v>
          </cell>
          <cell r="J19">
            <v>229</v>
          </cell>
          <cell r="K19">
            <v>229</v>
          </cell>
          <cell r="L19">
            <v>303.42156199999999</v>
          </cell>
          <cell r="M19">
            <v>259.98645900000002</v>
          </cell>
          <cell r="N19">
            <v>264</v>
          </cell>
          <cell r="O19">
            <v>248.816326</v>
          </cell>
          <cell r="P19">
            <v>288.875946</v>
          </cell>
        </row>
        <row r="20">
          <cell r="B20" t="str">
            <v>FWL01CF6V1</v>
          </cell>
          <cell r="C20">
            <v>135</v>
          </cell>
          <cell r="D20">
            <v>150</v>
          </cell>
          <cell r="E20">
            <v>135</v>
          </cell>
          <cell r="F20">
            <v>150</v>
          </cell>
          <cell r="G20">
            <v>150</v>
          </cell>
          <cell r="H20">
            <v>150</v>
          </cell>
          <cell r="I20">
            <v>150</v>
          </cell>
          <cell r="J20">
            <v>135</v>
          </cell>
          <cell r="K20">
            <v>135</v>
          </cell>
          <cell r="L20">
            <v>164.62233599999999</v>
          </cell>
          <cell r="M20">
            <v>148.088877</v>
          </cell>
          <cell r="N20">
            <v>150</v>
          </cell>
          <cell r="O20">
            <v>141.82312899999999</v>
          </cell>
          <cell r="P20">
            <v>164.23995300000001</v>
          </cell>
        </row>
        <row r="21">
          <cell r="B21" t="str">
            <v>FWL02CF6V1</v>
          </cell>
          <cell r="C21">
            <v>147</v>
          </cell>
          <cell r="D21">
            <v>167</v>
          </cell>
          <cell r="E21">
            <v>147</v>
          </cell>
          <cell r="F21">
            <v>167</v>
          </cell>
          <cell r="G21">
            <v>167</v>
          </cell>
          <cell r="H21">
            <v>167</v>
          </cell>
          <cell r="I21">
            <v>167</v>
          </cell>
          <cell r="J21">
            <v>147</v>
          </cell>
          <cell r="K21">
            <v>147</v>
          </cell>
          <cell r="L21">
            <v>180.76178100000001</v>
          </cell>
          <cell r="M21">
            <v>164.70733000000001</v>
          </cell>
          <cell r="N21">
            <v>167</v>
          </cell>
          <cell r="O21">
            <v>157.71428499999999</v>
          </cell>
          <cell r="P21">
            <v>182.87711100000001</v>
          </cell>
        </row>
        <row r="22">
          <cell r="B22" t="str">
            <v>FWL03CF6V1</v>
          </cell>
          <cell r="C22">
            <v>165</v>
          </cell>
          <cell r="D22">
            <v>186</v>
          </cell>
          <cell r="E22">
            <v>165</v>
          </cell>
          <cell r="F22">
            <v>186</v>
          </cell>
          <cell r="G22">
            <v>186</v>
          </cell>
          <cell r="H22">
            <v>186</v>
          </cell>
          <cell r="I22">
            <v>186</v>
          </cell>
          <cell r="J22">
            <v>165</v>
          </cell>
          <cell r="K22">
            <v>165</v>
          </cell>
          <cell r="L22">
            <v>198.51517100000001</v>
          </cell>
          <cell r="M22">
            <v>183.295377</v>
          </cell>
          <cell r="N22">
            <v>186</v>
          </cell>
          <cell r="O22">
            <v>175.56462500000001</v>
          </cell>
          <cell r="P22">
            <v>203.84391299999999</v>
          </cell>
        </row>
        <row r="23">
          <cell r="B23" t="str">
            <v>FWL04CF6V1</v>
          </cell>
          <cell r="C23">
            <v>186</v>
          </cell>
          <cell r="D23">
            <v>209</v>
          </cell>
          <cell r="E23">
            <v>186</v>
          </cell>
          <cell r="F23">
            <v>209</v>
          </cell>
          <cell r="G23">
            <v>209</v>
          </cell>
          <cell r="H23">
            <v>209</v>
          </cell>
          <cell r="I23">
            <v>209</v>
          </cell>
          <cell r="J23">
            <v>186</v>
          </cell>
          <cell r="K23">
            <v>186</v>
          </cell>
          <cell r="L23">
            <v>229.180116</v>
          </cell>
          <cell r="M23">
            <v>206.191912</v>
          </cell>
          <cell r="N23">
            <v>209</v>
          </cell>
          <cell r="O23">
            <v>197.33333300000001</v>
          </cell>
          <cell r="P23">
            <v>229.47000499999999</v>
          </cell>
        </row>
        <row r="24">
          <cell r="B24" t="str">
            <v>FWL06CF6V1</v>
          </cell>
          <cell r="C24">
            <v>202</v>
          </cell>
          <cell r="D24">
            <v>228</v>
          </cell>
          <cell r="E24">
            <v>202</v>
          </cell>
          <cell r="F24">
            <v>228</v>
          </cell>
          <cell r="G24">
            <v>228</v>
          </cell>
          <cell r="H24">
            <v>228</v>
          </cell>
          <cell r="I24">
            <v>228</v>
          </cell>
          <cell r="J24">
            <v>202</v>
          </cell>
          <cell r="K24">
            <v>202</v>
          </cell>
          <cell r="L24">
            <v>243.70561599999999</v>
          </cell>
          <cell r="M24">
            <v>224.77995899999999</v>
          </cell>
          <cell r="N24">
            <v>228</v>
          </cell>
          <cell r="O24">
            <v>215.183673</v>
          </cell>
          <cell r="P24">
            <v>249.271986</v>
          </cell>
        </row>
        <row r="25">
          <cell r="B25" t="str">
            <v>FWL08CF6V1</v>
          </cell>
          <cell r="C25">
            <v>268</v>
          </cell>
          <cell r="D25">
            <v>303</v>
          </cell>
          <cell r="E25">
            <v>268</v>
          </cell>
          <cell r="F25">
            <v>303</v>
          </cell>
          <cell r="G25">
            <v>303</v>
          </cell>
          <cell r="H25">
            <v>303</v>
          </cell>
          <cell r="I25">
            <v>303</v>
          </cell>
          <cell r="J25">
            <v>260</v>
          </cell>
          <cell r="K25">
            <v>268</v>
          </cell>
          <cell r="L25">
            <v>345.384118</v>
          </cell>
          <cell r="M25">
            <v>285.52057500000001</v>
          </cell>
          <cell r="N25">
            <v>303</v>
          </cell>
          <cell r="O25">
            <v>301.38982199999998</v>
          </cell>
          <cell r="P25">
            <v>303.56551400000001</v>
          </cell>
        </row>
        <row r="26">
          <cell r="B26" t="str">
            <v>FWV01C6V1</v>
          </cell>
          <cell r="C26">
            <v>105</v>
          </cell>
          <cell r="D26">
            <v>121</v>
          </cell>
          <cell r="E26">
            <v>105</v>
          </cell>
          <cell r="F26">
            <v>121</v>
          </cell>
          <cell r="G26">
            <v>121</v>
          </cell>
          <cell r="H26">
            <v>121</v>
          </cell>
          <cell r="I26">
            <v>121</v>
          </cell>
          <cell r="J26">
            <v>105</v>
          </cell>
          <cell r="K26">
            <v>105</v>
          </cell>
          <cell r="L26">
            <v>138.79922500000001</v>
          </cell>
          <cell r="M26">
            <v>118.970073</v>
          </cell>
          <cell r="N26">
            <v>121</v>
          </cell>
          <cell r="O26">
            <v>114.068027</v>
          </cell>
          <cell r="P26">
            <v>131.62492700000001</v>
          </cell>
        </row>
        <row r="27">
          <cell r="B27" t="str">
            <v>FWV02C6V1</v>
          </cell>
          <cell r="C27">
            <v>118</v>
          </cell>
          <cell r="D27">
            <v>134</v>
          </cell>
          <cell r="E27">
            <v>118</v>
          </cell>
          <cell r="F27">
            <v>134</v>
          </cell>
          <cell r="G27">
            <v>134</v>
          </cell>
          <cell r="H27">
            <v>134</v>
          </cell>
          <cell r="I27">
            <v>134</v>
          </cell>
          <cell r="J27">
            <v>118</v>
          </cell>
          <cell r="K27">
            <v>118</v>
          </cell>
          <cell r="L27">
            <v>154.93867</v>
          </cell>
          <cell r="M27">
            <v>132.36649600000001</v>
          </cell>
          <cell r="N27">
            <v>134</v>
          </cell>
          <cell r="O27">
            <v>126.911564</v>
          </cell>
          <cell r="P27">
            <v>147.93244000000001</v>
          </cell>
        </row>
        <row r="28">
          <cell r="B28" t="str">
            <v>FWV03C6V1</v>
          </cell>
          <cell r="C28">
            <v>130</v>
          </cell>
          <cell r="D28">
            <v>150</v>
          </cell>
          <cell r="E28">
            <v>130</v>
          </cell>
          <cell r="F28">
            <v>150</v>
          </cell>
          <cell r="G28">
            <v>150</v>
          </cell>
          <cell r="H28">
            <v>150</v>
          </cell>
          <cell r="I28">
            <v>150</v>
          </cell>
          <cell r="J28">
            <v>130</v>
          </cell>
          <cell r="K28">
            <v>130</v>
          </cell>
          <cell r="L28">
            <v>172.692059</v>
          </cell>
          <cell r="M28">
            <v>147.85227</v>
          </cell>
          <cell r="N28">
            <v>150</v>
          </cell>
          <cell r="O28">
            <v>141.82312899999999</v>
          </cell>
          <cell r="P28">
            <v>164.23995300000001</v>
          </cell>
        </row>
        <row r="29">
          <cell r="B29" t="str">
            <v>FWV04C6V1</v>
          </cell>
          <cell r="C29">
            <v>147</v>
          </cell>
          <cell r="D29">
            <v>169</v>
          </cell>
          <cell r="E29">
            <v>147</v>
          </cell>
          <cell r="F29">
            <v>169</v>
          </cell>
          <cell r="G29">
            <v>169</v>
          </cell>
          <cell r="H29">
            <v>169</v>
          </cell>
          <cell r="I29">
            <v>169</v>
          </cell>
          <cell r="J29">
            <v>147</v>
          </cell>
          <cell r="K29">
            <v>147</v>
          </cell>
          <cell r="L29">
            <v>193.673337</v>
          </cell>
          <cell r="M29">
            <v>166.53352100000001</v>
          </cell>
          <cell r="N29">
            <v>169</v>
          </cell>
          <cell r="O29">
            <v>159.67346900000001</v>
          </cell>
          <cell r="P29">
            <v>185.20675499999999</v>
          </cell>
        </row>
        <row r="30">
          <cell r="B30" t="str">
            <v>FWV06C6V1</v>
          </cell>
          <cell r="C30">
            <v>162</v>
          </cell>
          <cell r="D30">
            <v>186</v>
          </cell>
          <cell r="E30">
            <v>162</v>
          </cell>
          <cell r="F30">
            <v>186</v>
          </cell>
          <cell r="G30">
            <v>186</v>
          </cell>
          <cell r="H30">
            <v>186</v>
          </cell>
          <cell r="I30">
            <v>186</v>
          </cell>
          <cell r="J30">
            <v>162</v>
          </cell>
          <cell r="K30">
            <v>162</v>
          </cell>
          <cell r="L30">
            <v>214.65461500000001</v>
          </cell>
          <cell r="M30">
            <v>183.00251900000001</v>
          </cell>
          <cell r="N30">
            <v>186</v>
          </cell>
          <cell r="O30">
            <v>175.455782</v>
          </cell>
          <cell r="P30">
            <v>203.84391299999999</v>
          </cell>
        </row>
        <row r="31">
          <cell r="B31" t="str">
            <v>FWV08C6V1</v>
          </cell>
          <cell r="C31">
            <v>214</v>
          </cell>
          <cell r="D31">
            <v>246</v>
          </cell>
          <cell r="E31">
            <v>214</v>
          </cell>
          <cell r="F31">
            <v>246</v>
          </cell>
          <cell r="G31">
            <v>246</v>
          </cell>
          <cell r="H31">
            <v>246</v>
          </cell>
          <cell r="I31">
            <v>246</v>
          </cell>
          <cell r="J31">
            <v>214</v>
          </cell>
          <cell r="K31">
            <v>214</v>
          </cell>
          <cell r="L31">
            <v>282.44028400000002</v>
          </cell>
          <cell r="M31">
            <v>241.99594400000001</v>
          </cell>
          <cell r="N31">
            <v>246</v>
          </cell>
          <cell r="O31">
            <v>231.94557800000001</v>
          </cell>
          <cell r="P31">
            <v>269.07396599999998</v>
          </cell>
        </row>
        <row r="32">
          <cell r="B32" t="str">
            <v>FWV01CF6V1</v>
          </cell>
          <cell r="C32">
            <v>129</v>
          </cell>
          <cell r="D32">
            <v>145</v>
          </cell>
          <cell r="E32">
            <v>129</v>
          </cell>
          <cell r="F32">
            <v>145</v>
          </cell>
          <cell r="G32">
            <v>145</v>
          </cell>
          <cell r="H32">
            <v>145</v>
          </cell>
          <cell r="I32">
            <v>145</v>
          </cell>
          <cell r="J32">
            <v>129</v>
          </cell>
          <cell r="K32">
            <v>129</v>
          </cell>
          <cell r="L32">
            <v>156.55261400000001</v>
          </cell>
          <cell r="M32">
            <v>142.69034500000001</v>
          </cell>
          <cell r="N32">
            <v>145</v>
          </cell>
          <cell r="O32">
            <v>136.816326</v>
          </cell>
          <cell r="P32">
            <v>158.415841</v>
          </cell>
        </row>
        <row r="33">
          <cell r="B33" t="str">
            <v>FWV02CF6V1</v>
          </cell>
          <cell r="C33">
            <v>142</v>
          </cell>
          <cell r="D33">
            <v>159</v>
          </cell>
          <cell r="E33">
            <v>142</v>
          </cell>
          <cell r="F33">
            <v>159</v>
          </cell>
          <cell r="G33">
            <v>159</v>
          </cell>
          <cell r="H33">
            <v>159</v>
          </cell>
          <cell r="I33">
            <v>159</v>
          </cell>
          <cell r="J33">
            <v>142</v>
          </cell>
          <cell r="K33">
            <v>142</v>
          </cell>
          <cell r="L33">
            <v>171.078114</v>
          </cell>
          <cell r="M33">
            <v>156.20967200000001</v>
          </cell>
          <cell r="N33">
            <v>159</v>
          </cell>
          <cell r="O33">
            <v>149.76870700000001</v>
          </cell>
          <cell r="P33">
            <v>173.55853200000001</v>
          </cell>
        </row>
        <row r="34">
          <cell r="B34" t="str">
            <v>FWV03CF6V1</v>
          </cell>
          <cell r="C34">
            <v>158</v>
          </cell>
          <cell r="D34">
            <v>178</v>
          </cell>
          <cell r="E34">
            <v>158</v>
          </cell>
          <cell r="F34">
            <v>178</v>
          </cell>
          <cell r="G34">
            <v>178</v>
          </cell>
          <cell r="H34">
            <v>178</v>
          </cell>
          <cell r="I34">
            <v>178</v>
          </cell>
          <cell r="J34">
            <v>158</v>
          </cell>
          <cell r="K34">
            <v>158</v>
          </cell>
          <cell r="L34">
            <v>188.831504</v>
          </cell>
          <cell r="M34">
            <v>174.76802000000001</v>
          </cell>
          <cell r="N34">
            <v>178</v>
          </cell>
          <cell r="O34">
            <v>167.61904699999999</v>
          </cell>
          <cell r="P34">
            <v>194.52533399999999</v>
          </cell>
        </row>
        <row r="35">
          <cell r="B35" t="str">
            <v>FWV04CF6V1</v>
          </cell>
          <cell r="C35">
            <v>178</v>
          </cell>
          <cell r="D35">
            <v>200</v>
          </cell>
          <cell r="E35">
            <v>178</v>
          </cell>
          <cell r="F35">
            <v>200</v>
          </cell>
          <cell r="G35">
            <v>200</v>
          </cell>
          <cell r="H35">
            <v>200</v>
          </cell>
          <cell r="I35">
            <v>200</v>
          </cell>
          <cell r="J35">
            <v>178</v>
          </cell>
          <cell r="K35">
            <v>178</v>
          </cell>
          <cell r="L35">
            <v>221.11039299999999</v>
          </cell>
          <cell r="M35">
            <v>196.52184600000001</v>
          </cell>
          <cell r="N35">
            <v>200</v>
          </cell>
          <cell r="O35">
            <v>188.408163</v>
          </cell>
          <cell r="P35">
            <v>216.656959</v>
          </cell>
        </row>
        <row r="36">
          <cell r="B36" t="str">
            <v>FWV06CF6V1</v>
          </cell>
          <cell r="C36">
            <v>192</v>
          </cell>
          <cell r="D36">
            <v>216</v>
          </cell>
          <cell r="E36">
            <v>192</v>
          </cell>
          <cell r="F36">
            <v>216</v>
          </cell>
          <cell r="G36">
            <v>216</v>
          </cell>
          <cell r="H36">
            <v>216</v>
          </cell>
          <cell r="I36">
            <v>216</v>
          </cell>
          <cell r="J36">
            <v>192</v>
          </cell>
          <cell r="K36">
            <v>192</v>
          </cell>
          <cell r="L36">
            <v>235.63589400000001</v>
          </cell>
          <cell r="M36">
            <v>212.99084300000001</v>
          </cell>
          <cell r="N36">
            <v>216</v>
          </cell>
          <cell r="O36">
            <v>204.299319</v>
          </cell>
          <cell r="P36">
            <v>237.623762</v>
          </cell>
        </row>
        <row r="37">
          <cell r="B37" t="str">
            <v>FWV08CF6V1</v>
          </cell>
          <cell r="C37">
            <v>253</v>
          </cell>
          <cell r="D37">
            <v>285</v>
          </cell>
          <cell r="E37">
            <v>253</v>
          </cell>
          <cell r="F37">
            <v>285</v>
          </cell>
          <cell r="G37">
            <v>285</v>
          </cell>
          <cell r="H37">
            <v>285</v>
          </cell>
          <cell r="I37">
            <v>285</v>
          </cell>
          <cell r="J37">
            <v>246</v>
          </cell>
          <cell r="K37">
            <v>253</v>
          </cell>
          <cell r="L37">
            <v>310</v>
          </cell>
          <cell r="M37">
            <v>268.63254499999999</v>
          </cell>
          <cell r="N37">
            <v>285</v>
          </cell>
          <cell r="O37">
            <v>283.62698</v>
          </cell>
          <cell r="P37">
            <v>285.90352100000001</v>
          </cell>
        </row>
      </sheetData>
      <sheetData sheetId="1" refreshError="1">
        <row r="2">
          <cell r="A2" t="str">
            <v>FWM01C6V1</v>
          </cell>
          <cell r="B2">
            <v>75</v>
          </cell>
          <cell r="D2" t="str">
            <v>FRA</v>
          </cell>
          <cell r="E2">
            <v>0.52</v>
          </cell>
          <cell r="F2">
            <v>0</v>
          </cell>
          <cell r="G2">
            <v>0</v>
          </cell>
          <cell r="H2">
            <v>0.216</v>
          </cell>
          <cell r="I2">
            <v>4.4999999999999998E-2</v>
          </cell>
          <cell r="J2">
            <v>0.26100000000000001</v>
          </cell>
          <cell r="K2">
            <v>5</v>
          </cell>
        </row>
        <row r="3">
          <cell r="A3" t="str">
            <v>FWM02C6V1</v>
          </cell>
          <cell r="B3">
            <v>82</v>
          </cell>
          <cell r="D3" t="str">
            <v>GER</v>
          </cell>
          <cell r="E3">
            <v>0.52</v>
          </cell>
          <cell r="F3">
            <v>0</v>
          </cell>
          <cell r="G3">
            <v>0</v>
          </cell>
          <cell r="H3">
            <v>0.20899999999999999</v>
          </cell>
          <cell r="I3">
            <v>4.4999999999999998E-2</v>
          </cell>
          <cell r="J3">
            <v>0.254</v>
          </cell>
          <cell r="K3">
            <v>6</v>
          </cell>
        </row>
        <row r="4">
          <cell r="A4" t="str">
            <v>FWM03C6V1</v>
          </cell>
          <cell r="B4">
            <v>90</v>
          </cell>
          <cell r="D4" t="str">
            <v>SPA</v>
          </cell>
          <cell r="E4">
            <v>0.52</v>
          </cell>
          <cell r="F4">
            <v>0</v>
          </cell>
          <cell r="G4">
            <v>0</v>
          </cell>
          <cell r="H4">
            <v>0.16900000000000001</v>
          </cell>
          <cell r="I4">
            <v>4.4999999999999998E-2</v>
          </cell>
          <cell r="J4">
            <v>0.21400000000000002</v>
          </cell>
          <cell r="K4">
            <v>7</v>
          </cell>
        </row>
        <row r="5">
          <cell r="A5" t="str">
            <v>FWM04C6V1</v>
          </cell>
          <cell r="B5">
            <v>103</v>
          </cell>
          <cell r="D5" t="str">
            <v>OTH</v>
          </cell>
          <cell r="E5">
            <v>0.52</v>
          </cell>
          <cell r="I5">
            <v>0.25</v>
          </cell>
          <cell r="J5">
            <v>0.25</v>
          </cell>
          <cell r="K5">
            <v>8</v>
          </cell>
        </row>
        <row r="6">
          <cell r="A6" t="str">
            <v>FWM06C6V1</v>
          </cell>
          <cell r="B6">
            <v>110</v>
          </cell>
          <cell r="D6" t="str">
            <v>POL</v>
          </cell>
          <cell r="E6">
            <v>0.52</v>
          </cell>
          <cell r="G6">
            <v>0</v>
          </cell>
          <cell r="H6">
            <v>0.249</v>
          </cell>
          <cell r="I6">
            <v>4.4999999999999998E-2</v>
          </cell>
          <cell r="J6">
            <v>0.29399999999999998</v>
          </cell>
          <cell r="K6">
            <v>9</v>
          </cell>
        </row>
        <row r="7">
          <cell r="A7" t="str">
            <v>FWM08C6V1</v>
          </cell>
          <cell r="B7">
            <v>145</v>
          </cell>
          <cell r="D7" t="str">
            <v>CE</v>
          </cell>
          <cell r="E7">
            <v>0.52</v>
          </cell>
          <cell r="G7">
            <v>0</v>
          </cell>
          <cell r="H7">
            <v>0.219</v>
          </cell>
          <cell r="I7">
            <v>4.4999999999999998E-2</v>
          </cell>
          <cell r="J7">
            <v>0.26400000000000001</v>
          </cell>
          <cell r="K7">
            <v>10</v>
          </cell>
        </row>
        <row r="8">
          <cell r="A8" t="str">
            <v>FWM01CF6V1</v>
          </cell>
          <cell r="B8">
            <v>92</v>
          </cell>
          <cell r="D8" t="str">
            <v>HUN</v>
          </cell>
          <cell r="E8">
            <v>0.52</v>
          </cell>
          <cell r="G8">
            <v>0</v>
          </cell>
          <cell r="H8">
            <v>0.219</v>
          </cell>
          <cell r="I8">
            <v>4.4999999999999998E-2</v>
          </cell>
          <cell r="J8">
            <v>0.26400000000000001</v>
          </cell>
          <cell r="K8">
            <v>11</v>
          </cell>
        </row>
        <row r="9">
          <cell r="A9" t="str">
            <v>FWM02CF6V1</v>
          </cell>
          <cell r="B9">
            <v>99</v>
          </cell>
          <cell r="D9" t="str">
            <v>ITA</v>
          </cell>
          <cell r="E9">
            <v>0.52</v>
          </cell>
          <cell r="F9">
            <v>0</v>
          </cell>
          <cell r="G9">
            <v>0</v>
          </cell>
          <cell r="H9">
            <v>0.16600000000000001</v>
          </cell>
          <cell r="I9">
            <v>4.4999999999999998E-2</v>
          </cell>
          <cell r="J9">
            <v>0.21100000000000002</v>
          </cell>
          <cell r="K9">
            <v>12</v>
          </cell>
        </row>
        <row r="10">
          <cell r="A10" t="str">
            <v>FWM03CF6V1</v>
          </cell>
          <cell r="B10">
            <v>109</v>
          </cell>
          <cell r="D10" t="str">
            <v>POR</v>
          </cell>
          <cell r="E10">
            <v>0.52</v>
          </cell>
          <cell r="I10">
            <v>0.2</v>
          </cell>
          <cell r="J10">
            <v>0.2</v>
          </cell>
          <cell r="K10">
            <v>13</v>
          </cell>
        </row>
        <row r="11">
          <cell r="A11" t="str">
            <v>FWM04CF6V1</v>
          </cell>
          <cell r="B11">
            <v>126</v>
          </cell>
          <cell r="D11" t="str">
            <v>UK</v>
          </cell>
          <cell r="E11">
            <v>0.52</v>
          </cell>
          <cell r="I11">
            <v>0.22</v>
          </cell>
          <cell r="J11">
            <v>0.22</v>
          </cell>
          <cell r="K11">
            <v>14</v>
          </cell>
        </row>
        <row r="12">
          <cell r="A12" t="str">
            <v>FWM06CF6V1</v>
          </cell>
          <cell r="B12">
            <v>133</v>
          </cell>
          <cell r="D12" t="str">
            <v>NOR</v>
          </cell>
          <cell r="E12">
            <v>0.52</v>
          </cell>
          <cell r="I12">
            <v>0.25</v>
          </cell>
          <cell r="J12">
            <v>0.25</v>
          </cell>
          <cell r="K12">
            <v>15</v>
          </cell>
        </row>
        <row r="13">
          <cell r="A13" t="str">
            <v>FWM08CF6V1</v>
          </cell>
          <cell r="B13">
            <v>173</v>
          </cell>
          <cell r="D13" t="str">
            <v>NET</v>
          </cell>
          <cell r="E13">
            <v>0.52</v>
          </cell>
          <cell r="I13">
            <v>0.25</v>
          </cell>
          <cell r="J13">
            <v>0.25</v>
          </cell>
          <cell r="K13">
            <v>16</v>
          </cell>
        </row>
        <row r="14">
          <cell r="A14" t="str">
            <v>FWL01C6V1</v>
          </cell>
          <cell r="B14">
            <v>95</v>
          </cell>
          <cell r="D14" t="str">
            <v>SWE</v>
          </cell>
          <cell r="E14">
            <v>0.52</v>
          </cell>
          <cell r="I14">
            <v>0.25</v>
          </cell>
          <cell r="J14">
            <v>0.25</v>
          </cell>
          <cell r="K14">
            <v>17</v>
          </cell>
        </row>
        <row r="15">
          <cell r="A15" t="str">
            <v>FWL02C6V1</v>
          </cell>
          <cell r="B15">
            <v>110</v>
          </cell>
          <cell r="D15" t="str">
            <v>RUS</v>
          </cell>
          <cell r="E15">
            <v>0.52</v>
          </cell>
          <cell r="I15">
            <v>0.2</v>
          </cell>
          <cell r="J15">
            <v>0.2</v>
          </cell>
          <cell r="K15">
            <v>18</v>
          </cell>
        </row>
        <row r="16">
          <cell r="A16" t="str">
            <v>FWL03C6V1</v>
          </cell>
          <cell r="B16">
            <v>120</v>
          </cell>
        </row>
        <row r="17">
          <cell r="A17" t="str">
            <v>FWL04C6V1</v>
          </cell>
          <cell r="B17">
            <v>132</v>
          </cell>
        </row>
        <row r="18">
          <cell r="A18" t="str">
            <v>FWL06C6V1</v>
          </cell>
          <cell r="B18">
            <v>142</v>
          </cell>
          <cell r="D18" t="str">
            <v>Q</v>
          </cell>
          <cell r="E18">
            <v>800</v>
          </cell>
          <cell r="F18">
            <v>0</v>
          </cell>
          <cell r="G18">
            <v>2000</v>
          </cell>
          <cell r="H18">
            <v>2345</v>
          </cell>
          <cell r="I18">
            <v>30</v>
          </cell>
          <cell r="J18">
            <v>5200</v>
          </cell>
          <cell r="L18">
            <v>3000</v>
          </cell>
          <cell r="M18">
            <v>650</v>
          </cell>
          <cell r="N18">
            <v>600</v>
          </cell>
          <cell r="O18">
            <v>180</v>
          </cell>
          <cell r="P18">
            <v>80</v>
          </cell>
          <cell r="Q18">
            <v>180</v>
          </cell>
          <cell r="R18">
            <v>2280</v>
          </cell>
        </row>
        <row r="19">
          <cell r="A19" t="str">
            <v>FWL08C6V1</v>
          </cell>
          <cell r="B19">
            <v>194</v>
          </cell>
          <cell r="D19">
            <v>1</v>
          </cell>
          <cell r="E19">
            <v>0</v>
          </cell>
          <cell r="G19">
            <v>3.2786885245901641E-2</v>
          </cell>
          <cell r="H19">
            <v>0</v>
          </cell>
          <cell r="I19">
            <v>0</v>
          </cell>
          <cell r="J19">
            <v>1.225E-2</v>
          </cell>
          <cell r="K19">
            <v>1.225E-2</v>
          </cell>
          <cell r="L19">
            <v>1.7451432334540665E-2</v>
          </cell>
          <cell r="M19">
            <v>6.8840579710144928E-2</v>
          </cell>
          <cell r="N19">
            <v>6.7796610169491523E-3</v>
          </cell>
          <cell r="O19">
            <v>6.8181818181818177E-2</v>
          </cell>
          <cell r="P19">
            <v>0</v>
          </cell>
          <cell r="Q19">
            <v>6.8181818181818177E-2</v>
          </cell>
          <cell r="R19">
            <v>5.2631578947368418E-2</v>
          </cell>
        </row>
        <row r="20">
          <cell r="A20" t="str">
            <v>FWL01CF6V1</v>
          </cell>
          <cell r="B20">
            <v>112</v>
          </cell>
          <cell r="D20">
            <v>2</v>
          </cell>
          <cell r="E20">
            <v>0.16216216216216217</v>
          </cell>
          <cell r="G20">
            <v>0.21670081967213115</v>
          </cell>
          <cell r="H20">
            <v>3.3333333333333333E-2</v>
          </cell>
          <cell r="I20">
            <v>3.3333333333333333E-2</v>
          </cell>
          <cell r="J20">
            <v>0.24825</v>
          </cell>
          <cell r="K20">
            <v>0.24825</v>
          </cell>
          <cell r="L20">
            <v>0.22719789265722753</v>
          </cell>
          <cell r="M20">
            <v>6.3405797101449279E-2</v>
          </cell>
          <cell r="N20">
            <v>3.2203389830508473E-2</v>
          </cell>
          <cell r="O20">
            <v>9.3434343434343439E-2</v>
          </cell>
          <cell r="P20">
            <v>0</v>
          </cell>
          <cell r="Q20">
            <v>9.3434343434343439E-2</v>
          </cell>
          <cell r="R20">
            <v>0.25730994152046782</v>
          </cell>
        </row>
        <row r="21">
          <cell r="A21" t="str">
            <v>FWL02CF6V1</v>
          </cell>
          <cell r="B21">
            <v>127</v>
          </cell>
          <cell r="D21">
            <v>3</v>
          </cell>
          <cell r="E21">
            <v>0.19061166429587481</v>
          </cell>
          <cell r="G21">
            <v>0.25563524590163933</v>
          </cell>
          <cell r="H21">
            <v>0.5</v>
          </cell>
          <cell r="I21">
            <v>0.5</v>
          </cell>
          <cell r="J21">
            <v>0.24399999999999999</v>
          </cell>
          <cell r="K21">
            <v>0.24399999999999999</v>
          </cell>
          <cell r="L21">
            <v>0.31050378663154427</v>
          </cell>
          <cell r="M21">
            <v>0.21376811594202899</v>
          </cell>
          <cell r="N21">
            <v>0.25254237288135595</v>
          </cell>
          <cell r="O21">
            <v>0.15656565656565657</v>
          </cell>
          <cell r="P21">
            <v>0.20779220779220781</v>
          </cell>
          <cell r="Q21">
            <v>0.15656565656565657</v>
          </cell>
          <cell r="R21">
            <v>0.26315789473684209</v>
          </cell>
        </row>
        <row r="22">
          <cell r="A22" t="str">
            <v>FWL03CF6V1</v>
          </cell>
          <cell r="B22">
            <v>139</v>
          </cell>
          <cell r="D22">
            <v>4</v>
          </cell>
          <cell r="E22">
            <v>0.1251778093883357</v>
          </cell>
          <cell r="G22">
            <v>0.16137295081967212</v>
          </cell>
          <cell r="H22">
            <v>0.21666666666666667</v>
          </cell>
          <cell r="I22">
            <v>0.21666666666666667</v>
          </cell>
          <cell r="J22">
            <v>0.15275</v>
          </cell>
          <cell r="K22">
            <v>0.15275</v>
          </cell>
          <cell r="L22">
            <v>0.23049061573921634</v>
          </cell>
          <cell r="M22">
            <v>0.28985507246376813</v>
          </cell>
          <cell r="N22">
            <v>0.13728813559322034</v>
          </cell>
          <cell r="O22">
            <v>0.25505050505050503</v>
          </cell>
          <cell r="P22">
            <v>0.42857142857142855</v>
          </cell>
          <cell r="Q22">
            <v>0.25505050505050503</v>
          </cell>
          <cell r="R22">
            <v>0.10526315789473684</v>
          </cell>
        </row>
        <row r="23">
          <cell r="A23" t="str">
            <v>FWL04CF6V1</v>
          </cell>
          <cell r="B23">
            <v>155</v>
          </cell>
          <cell r="D23">
            <v>6</v>
          </cell>
          <cell r="E23">
            <v>0.23613086770981509</v>
          </cell>
          <cell r="G23">
            <v>0.22182377049180327</v>
          </cell>
          <cell r="H23">
            <v>0.13333333333333333</v>
          </cell>
          <cell r="I23">
            <v>0.13333333333333333</v>
          </cell>
          <cell r="J23">
            <v>0.19350000000000001</v>
          </cell>
          <cell r="K23">
            <v>0.19350000000000001</v>
          </cell>
          <cell r="L23">
            <v>0.16233124794204806</v>
          </cell>
          <cell r="M23">
            <v>0.20108695652173914</v>
          </cell>
          <cell r="N23">
            <v>0.31016949152542372</v>
          </cell>
          <cell r="O23">
            <v>0.29797979797979796</v>
          </cell>
          <cell r="P23">
            <v>0.35064935064935066</v>
          </cell>
          <cell r="Q23">
            <v>0.29797979797979796</v>
          </cell>
          <cell r="R23">
            <v>0.18128654970760233</v>
          </cell>
        </row>
        <row r="24">
          <cell r="A24" t="str">
            <v>FWL06CF6V1</v>
          </cell>
          <cell r="B24">
            <v>165</v>
          </cell>
          <cell r="D24">
            <v>8</v>
          </cell>
          <cell r="E24">
            <v>0.28591749644381226</v>
          </cell>
          <cell r="G24">
            <v>0.11168032786885246</v>
          </cell>
          <cell r="H24">
            <v>0.11666666666666667</v>
          </cell>
          <cell r="I24">
            <v>0.11666666666666667</v>
          </cell>
          <cell r="J24">
            <v>0.14924999999999999</v>
          </cell>
          <cell r="K24">
            <v>0.14924999999999999</v>
          </cell>
          <cell r="L24">
            <v>5.2025024695423118E-2</v>
          </cell>
          <cell r="M24">
            <v>0.16304347826086957</v>
          </cell>
          <cell r="N24">
            <v>0.26101694915254237</v>
          </cell>
          <cell r="O24">
            <v>0.12878787878787878</v>
          </cell>
          <cell r="P24">
            <v>1.2987012987012988E-2</v>
          </cell>
          <cell r="Q24">
            <v>0.12878787878787878</v>
          </cell>
          <cell r="R24">
            <v>0.14035087719298245</v>
          </cell>
        </row>
        <row r="25">
          <cell r="A25" t="str">
            <v>FWL08CF6V1</v>
          </cell>
          <cell r="B25">
            <v>222</v>
          </cell>
          <cell r="D25" t="str">
            <v>flexi built in</v>
          </cell>
          <cell r="E25">
            <v>0.65677419354838706</v>
          </cell>
          <cell r="G25">
            <v>0.71189279731993305</v>
          </cell>
          <cell r="H25">
            <v>0.60317460317460314</v>
          </cell>
          <cell r="I25">
            <v>0.60317460317460314</v>
          </cell>
          <cell r="J25">
            <v>0.53644048435001146</v>
          </cell>
          <cell r="K25">
            <v>0.53644048435001146</v>
          </cell>
          <cell r="L25">
            <v>0.46412263535551207</v>
          </cell>
          <cell r="M25">
            <v>0.55676516329704506</v>
          </cell>
          <cell r="N25">
            <v>0.80916976456009915</v>
          </cell>
          <cell r="O25">
            <v>0.37111111111111111</v>
          </cell>
          <cell r="P25">
            <v>0.53658536585365857</v>
          </cell>
          <cell r="Q25">
            <v>0.37111111111111111</v>
          </cell>
          <cell r="R25">
            <v>0.4370860927152318</v>
          </cell>
        </row>
        <row r="26">
          <cell r="A26" t="str">
            <v>FWV01C6V1</v>
          </cell>
          <cell r="B26">
            <v>90</v>
          </cell>
          <cell r="D26" t="str">
            <v>flexi cabinet</v>
          </cell>
          <cell r="E26">
            <v>8.7741935483870964E-2</v>
          </cell>
          <cell r="G26">
            <v>2.5544388609715241E-2</v>
          </cell>
          <cell r="H26">
            <v>0.33333333333333331</v>
          </cell>
          <cell r="I26">
            <v>0.33333333333333331</v>
          </cell>
          <cell r="J26">
            <v>0.1247429746401645</v>
          </cell>
          <cell r="K26">
            <v>0.1247429746401645</v>
          </cell>
          <cell r="L26">
            <v>4.0117416829745595E-2</v>
          </cell>
          <cell r="M26">
            <v>0.12908242612752721</v>
          </cell>
          <cell r="N26">
            <v>0.15365551425030979</v>
          </cell>
          <cell r="O26">
            <v>0.44666666666666666</v>
          </cell>
          <cell r="P26">
            <v>0.23170731707317074</v>
          </cell>
          <cell r="Q26">
            <v>0.44666666666666666</v>
          </cell>
          <cell r="R26">
            <v>0.11920529801324503</v>
          </cell>
        </row>
        <row r="27">
          <cell r="A27" t="str">
            <v>FWV02C6V1</v>
          </cell>
          <cell r="B27">
            <v>105</v>
          </cell>
          <cell r="D27" t="str">
            <v>vertical cabinet</v>
          </cell>
          <cell r="E27">
            <v>0.25548387096774194</v>
          </cell>
          <cell r="G27">
            <v>0.26256281407035176</v>
          </cell>
          <cell r="H27">
            <v>6.3492063492063489E-2</v>
          </cell>
          <cell r="I27">
            <v>6.3492063492063489E-2</v>
          </cell>
          <cell r="J27">
            <v>0.33881654100982406</v>
          </cell>
          <cell r="K27">
            <v>0.33881654100982406</v>
          </cell>
          <cell r="L27">
            <v>0.49575994781474231</v>
          </cell>
          <cell r="M27">
            <v>0.3141524105754277</v>
          </cell>
          <cell r="N27">
            <v>3.717472118959108E-2</v>
          </cell>
          <cell r="O27">
            <v>0.18222222222222223</v>
          </cell>
          <cell r="P27">
            <v>0.23170731707317074</v>
          </cell>
          <cell r="Q27">
            <v>0.18222222222222223</v>
          </cell>
          <cell r="R27">
            <v>0.44370860927152317</v>
          </cell>
        </row>
        <row r="28">
          <cell r="A28" t="str">
            <v>FWV03C6V1</v>
          </cell>
          <cell r="B28">
            <v>115</v>
          </cell>
          <cell r="D28" t="str">
            <v>2-p</v>
          </cell>
          <cell r="E28">
            <v>0.6339285714285714</v>
          </cell>
          <cell r="G28">
            <v>0.69430485762144056</v>
          </cell>
          <cell r="H28">
            <v>0.82539682539682535</v>
          </cell>
          <cell r="I28">
            <v>0.82539682539682535</v>
          </cell>
          <cell r="J28">
            <v>0.65006045949214031</v>
          </cell>
          <cell r="K28">
            <v>0.65006045949214031</v>
          </cell>
          <cell r="L28">
            <v>0.93346379647749511</v>
          </cell>
          <cell r="M28">
            <v>0.6149068322981367</v>
          </cell>
          <cell r="N28">
            <v>0.40102171136653897</v>
          </cell>
          <cell r="O28">
            <v>0.88105726872246692</v>
          </cell>
          <cell r="P28">
            <v>0.97530864197530864</v>
          </cell>
          <cell r="Q28">
            <v>0.88105726872246692</v>
          </cell>
          <cell r="R28">
            <v>0.48351648351648352</v>
          </cell>
        </row>
        <row r="29">
          <cell r="A29" t="str">
            <v>FWV04C6V1</v>
          </cell>
          <cell r="B29">
            <v>127</v>
          </cell>
          <cell r="D29" t="str">
            <v>4-p</v>
          </cell>
          <cell r="E29">
            <v>0.36607142857142855</v>
          </cell>
          <cell r="G29">
            <v>0.30569514237855944</v>
          </cell>
          <cell r="H29">
            <v>0.17460317460317459</v>
          </cell>
          <cell r="I29">
            <v>0.17460317460317459</v>
          </cell>
          <cell r="J29">
            <v>0.34993954050785975</v>
          </cell>
          <cell r="K29">
            <v>0.34993954050785975</v>
          </cell>
          <cell r="L29">
            <v>6.6536203522504889E-2</v>
          </cell>
          <cell r="M29">
            <v>0.38509316770186336</v>
          </cell>
          <cell r="N29">
            <v>0.59897828863346103</v>
          </cell>
          <cell r="O29">
            <v>0.11894273127753303</v>
          </cell>
          <cell r="P29">
            <v>2.4691358024691357E-2</v>
          </cell>
          <cell r="Q29">
            <v>0.11894273127753303</v>
          </cell>
          <cell r="R29">
            <v>0.51648351648351654</v>
          </cell>
        </row>
        <row r="30">
          <cell r="A30" t="str">
            <v>FWV06C6V1</v>
          </cell>
          <cell r="B30">
            <v>137</v>
          </cell>
        </row>
        <row r="31">
          <cell r="A31" t="str">
            <v>FWV08C6V1</v>
          </cell>
          <cell r="B31">
            <v>189</v>
          </cell>
        </row>
        <row r="32">
          <cell r="A32" t="str">
            <v>FWV01CF6V1</v>
          </cell>
          <cell r="B32">
            <v>107</v>
          </cell>
        </row>
        <row r="33">
          <cell r="A33" t="str">
            <v>FWV02CF6V1</v>
          </cell>
          <cell r="B33">
            <v>122</v>
          </cell>
        </row>
        <row r="34">
          <cell r="A34" t="str">
            <v>FWV03CF6V1</v>
          </cell>
          <cell r="B34">
            <v>134</v>
          </cell>
        </row>
        <row r="35">
          <cell r="A35" t="str">
            <v>FWV04CF6V1</v>
          </cell>
          <cell r="B35">
            <v>150</v>
          </cell>
        </row>
        <row r="36">
          <cell r="A36" t="str">
            <v>FWV06CF6V1</v>
          </cell>
          <cell r="B36">
            <v>160</v>
          </cell>
        </row>
        <row r="37">
          <cell r="A37" t="str">
            <v>FWV08CF6V1</v>
          </cell>
          <cell r="B37">
            <v>217</v>
          </cell>
        </row>
      </sheetData>
      <sheetData sheetId="2" refreshError="1">
        <row r="2">
          <cell r="A2" t="str">
            <v>Modelnames</v>
          </cell>
          <cell r="B2" t="str">
            <v>Size</v>
          </cell>
          <cell r="C2" t="str">
            <v>Type</v>
          </cell>
          <cell r="D2" t="str">
            <v>Appl</v>
          </cell>
          <cell r="E2" t="str">
            <v>FRA</v>
          </cell>
          <cell r="F2" t="str">
            <v>GER</v>
          </cell>
          <cell r="G2" t="str">
            <v>SPA</v>
          </cell>
          <cell r="H2" t="str">
            <v>OTH</v>
          </cell>
          <cell r="I2" t="str">
            <v>POL</v>
          </cell>
          <cell r="J2" t="str">
            <v>CE</v>
          </cell>
          <cell r="K2" t="str">
            <v>HUN</v>
          </cell>
          <cell r="L2" t="str">
            <v>ITA</v>
          </cell>
          <cell r="M2" t="str">
            <v>POR</v>
          </cell>
          <cell r="N2" t="str">
            <v>UK</v>
          </cell>
          <cell r="O2" t="str">
            <v>NOR</v>
          </cell>
          <cell r="P2" t="str">
            <v>NET</v>
          </cell>
          <cell r="Q2" t="str">
            <v>SWE</v>
          </cell>
          <cell r="R2" t="str">
            <v>RUS</v>
          </cell>
        </row>
        <row r="3">
          <cell r="A3" t="str">
            <v>FWM01C6V1</v>
          </cell>
          <cell r="B3">
            <v>1</v>
          </cell>
          <cell r="C3" t="str">
            <v>flexi built in</v>
          </cell>
          <cell r="D3" t="str">
            <v>2-p</v>
          </cell>
          <cell r="E3">
            <v>0</v>
          </cell>
          <cell r="F3">
            <v>0</v>
          </cell>
          <cell r="G3">
            <v>32.41118867442264</v>
          </cell>
          <cell r="H3">
            <v>0</v>
          </cell>
          <cell r="I3">
            <v>0</v>
          </cell>
          <cell r="J3">
            <v>22.213384231468279</v>
          </cell>
          <cell r="K3">
            <v>0</v>
          </cell>
          <cell r="L3">
            <v>22.682063444051803</v>
          </cell>
          <cell r="M3">
            <v>15.31931152455514</v>
          </cell>
          <cell r="N3">
            <v>1.3199782119455608</v>
          </cell>
          <cell r="O3">
            <v>4.0128153784541443</v>
          </cell>
          <cell r="P3">
            <v>0</v>
          </cell>
          <cell r="Q3">
            <v>4.0128153784541443</v>
          </cell>
          <cell r="R3">
            <v>25.360599665235426</v>
          </cell>
        </row>
        <row r="4">
          <cell r="A4" t="str">
            <v>FWM02C6V1</v>
          </cell>
          <cell r="B4">
            <v>2</v>
          </cell>
          <cell r="C4" t="str">
            <v>flexi built in</v>
          </cell>
          <cell r="D4" t="str">
            <v>2-p</v>
          </cell>
          <cell r="E4">
            <v>54.01270394818782</v>
          </cell>
          <cell r="F4">
            <v>0</v>
          </cell>
          <cell r="G4">
            <v>214.21770014501206</v>
          </cell>
          <cell r="H4">
            <v>38.915931804820687</v>
          </cell>
          <cell r="I4">
            <v>0.49785840262030734</v>
          </cell>
          <cell r="J4">
            <v>450.16103146628569</v>
          </cell>
          <cell r="K4">
            <v>0</v>
          </cell>
          <cell r="L4">
            <v>295.29478823388195</v>
          </cell>
          <cell r="M4">
            <v>14.109892193669207</v>
          </cell>
          <cell r="N4">
            <v>6.2698965067414134</v>
          </cell>
          <cell r="O4">
            <v>5.4990432964001252</v>
          </cell>
          <cell r="P4">
            <v>0</v>
          </cell>
          <cell r="Q4">
            <v>5.4990432964001252</v>
          </cell>
          <cell r="R4">
            <v>123.98515391892875</v>
          </cell>
        </row>
        <row r="5">
          <cell r="A5" t="str">
            <v>FWM03C6V1</v>
          </cell>
          <cell r="B5">
            <v>3</v>
          </cell>
          <cell r="C5" t="str">
            <v>flexi built in</v>
          </cell>
          <cell r="D5" t="str">
            <v>2-p</v>
          </cell>
          <cell r="E5">
            <v>63.48861692155409</v>
          </cell>
          <cell r="F5">
            <v>0</v>
          </cell>
          <cell r="G5">
            <v>252.70598669588898</v>
          </cell>
          <cell r="H5">
            <v>583.73897707231038</v>
          </cell>
          <cell r="I5">
            <v>7.4678760393046097</v>
          </cell>
          <cell r="J5">
            <v>442.45434714108239</v>
          </cell>
          <cell r="K5">
            <v>0</v>
          </cell>
          <cell r="L5">
            <v>403.5695439196387</v>
          </cell>
          <cell r="M5">
            <v>47.570493681513327</v>
          </cell>
          <cell r="N5">
            <v>49.169188394972139</v>
          </cell>
          <cell r="O5">
            <v>9.2146130912650737</v>
          </cell>
          <cell r="P5">
            <v>8.6996171549017092</v>
          </cell>
          <cell r="Q5">
            <v>9.2146130912650737</v>
          </cell>
          <cell r="R5">
            <v>126.80299832617713</v>
          </cell>
        </row>
        <row r="6">
          <cell r="A6" t="str">
            <v>FWM04C6V1</v>
          </cell>
          <cell r="B6">
            <v>4</v>
          </cell>
          <cell r="C6" t="str">
            <v>flexi built in</v>
          </cell>
          <cell r="D6" t="str">
            <v>2-p</v>
          </cell>
          <cell r="E6">
            <v>41.694017082811641</v>
          </cell>
          <cell r="F6">
            <v>0</v>
          </cell>
          <cell r="G6">
            <v>159.5238192569239</v>
          </cell>
          <cell r="H6">
            <v>252.95355673133452</v>
          </cell>
          <cell r="I6">
            <v>3.2360796170319976</v>
          </cell>
          <cell r="J6">
            <v>276.98730133524731</v>
          </cell>
          <cell r="K6">
            <v>0</v>
          </cell>
          <cell r="L6">
            <v>299.57442284596721</v>
          </cell>
          <cell r="M6">
            <v>64.502364313916388</v>
          </cell>
          <cell r="N6">
            <v>26.729558791897606</v>
          </cell>
          <cell r="O6">
            <v>15.010901971254395</v>
          </cell>
          <cell r="P6">
            <v>17.942960381984776</v>
          </cell>
          <cell r="Q6">
            <v>15.010901971254395</v>
          </cell>
          <cell r="R6">
            <v>50.721199330470853</v>
          </cell>
        </row>
        <row r="7">
          <cell r="A7" t="str">
            <v>FWM06C6V1</v>
          </cell>
          <cell r="B7">
            <v>6</v>
          </cell>
          <cell r="C7" t="str">
            <v>flexi built in</v>
          </cell>
          <cell r="D7" t="str">
            <v>2-p</v>
          </cell>
          <cell r="E7">
            <v>78.650077678940164</v>
          </cell>
          <cell r="F7">
            <v>0</v>
          </cell>
          <cell r="G7">
            <v>219.28194837539061</v>
          </cell>
          <cell r="H7">
            <v>155.66372721928275</v>
          </cell>
          <cell r="I7">
            <v>1.9914336104812294</v>
          </cell>
          <cell r="J7">
            <v>350.88080398278464</v>
          </cell>
          <cell r="K7">
            <v>0</v>
          </cell>
          <cell r="L7">
            <v>210.98598637580261</v>
          </cell>
          <cell r="M7">
            <v>44.74851524277949</v>
          </cell>
          <cell r="N7">
            <v>60.389003196509407</v>
          </cell>
          <cell r="O7">
            <v>17.537489431762559</v>
          </cell>
          <cell r="P7">
            <v>14.680603948896632</v>
          </cell>
          <cell r="Q7">
            <v>17.537489431762559</v>
          </cell>
          <cell r="R7">
            <v>87.353176624699813</v>
          </cell>
        </row>
        <row r="8">
          <cell r="A8" t="str">
            <v>FWM08C6V1</v>
          </cell>
          <cell r="B8">
            <v>8</v>
          </cell>
          <cell r="C8" t="str">
            <v>flexi built in</v>
          </cell>
          <cell r="D8" t="str">
            <v>2-p</v>
          </cell>
          <cell r="E8">
            <v>95.232925382331146</v>
          </cell>
          <cell r="F8">
            <v>0</v>
          </cell>
          <cell r="G8">
            <v>110.4006114222521</v>
          </cell>
          <cell r="H8">
            <v>136.20576131687241</v>
          </cell>
          <cell r="I8">
            <v>1.7425044091710757</v>
          </cell>
          <cell r="J8">
            <v>270.64062012625641</v>
          </cell>
          <cell r="K8">
            <v>0</v>
          </cell>
          <cell r="L8">
            <v>67.618226870946899</v>
          </cell>
          <cell r="M8">
            <v>36.282579926577966</v>
          </cell>
          <cell r="N8">
            <v>50.819161159904091</v>
          </cell>
          <cell r="O8">
            <v>7.5797623815244943</v>
          </cell>
          <cell r="P8">
            <v>0.54372607218135682</v>
          </cell>
          <cell r="Q8">
            <v>7.5797623815244943</v>
          </cell>
          <cell r="R8">
            <v>67.628265773961147</v>
          </cell>
        </row>
        <row r="9">
          <cell r="A9" t="str">
            <v>FWM01CF6V1</v>
          </cell>
          <cell r="B9">
            <v>1</v>
          </cell>
          <cell r="C9" t="str">
            <v>flexi built in</v>
          </cell>
          <cell r="D9" t="str">
            <v>4-p</v>
          </cell>
          <cell r="E9">
            <v>0</v>
          </cell>
          <cell r="F9">
            <v>0</v>
          </cell>
          <cell r="G9">
            <v>14.270306231802486</v>
          </cell>
          <cell r="H9">
            <v>0</v>
          </cell>
          <cell r="I9">
            <v>0</v>
          </cell>
          <cell r="J9">
            <v>11.957874621627454</v>
          </cell>
          <cell r="K9">
            <v>0</v>
          </cell>
          <cell r="L9">
            <v>1.6167508534544262</v>
          </cell>
          <cell r="M9">
            <v>9.5939122679032192</v>
          </cell>
          <cell r="N9">
            <v>1.9715598133836558</v>
          </cell>
          <cell r="O9">
            <v>0.54173007609130941</v>
          </cell>
          <cell r="P9">
            <v>0</v>
          </cell>
          <cell r="Q9">
            <v>0.54173007609130941</v>
          </cell>
          <cell r="R9">
            <v>27.08973146059239</v>
          </cell>
        </row>
        <row r="10">
          <cell r="A10" t="str">
            <v>FWM02CF6V1</v>
          </cell>
          <cell r="B10">
            <v>2</v>
          </cell>
          <cell r="C10" t="str">
            <v>flexi built in</v>
          </cell>
          <cell r="D10" t="str">
            <v>4-p</v>
          </cell>
          <cell r="E10">
            <v>31.190434674305642</v>
          </cell>
          <cell r="F10">
            <v>0</v>
          </cell>
          <cell r="G10">
            <v>94.317805250819532</v>
          </cell>
          <cell r="H10">
            <v>8.2322163433274529</v>
          </cell>
          <cell r="I10">
            <v>0.10531620055429577</v>
          </cell>
          <cell r="J10">
            <v>242.32998978114412</v>
          </cell>
          <cell r="K10">
            <v>0</v>
          </cell>
          <cell r="L10">
            <v>21.048265827991585</v>
          </cell>
          <cell r="M10">
            <v>8.8364981414898054</v>
          </cell>
          <cell r="N10">
            <v>9.3649091135723648</v>
          </cell>
          <cell r="O10">
            <v>0.74237084501401696</v>
          </cell>
          <cell r="P10">
            <v>0</v>
          </cell>
          <cell r="Q10">
            <v>0.74237084501401696</v>
          </cell>
          <cell r="R10">
            <v>132.43868714067389</v>
          </cell>
        </row>
        <row r="11">
          <cell r="A11" t="str">
            <v>FWM03CF6V1</v>
          </cell>
          <cell r="B11">
            <v>3</v>
          </cell>
          <cell r="C11" t="str">
            <v>flexi built in</v>
          </cell>
          <cell r="D11" t="str">
            <v>4-p</v>
          </cell>
          <cell r="E11">
            <v>36.662440757517146</v>
          </cell>
          <cell r="F11">
            <v>0</v>
          </cell>
          <cell r="G11">
            <v>111.26379390108499</v>
          </cell>
          <cell r="H11">
            <v>123.4832451499118</v>
          </cell>
          <cell r="I11">
            <v>1.5797430083144368</v>
          </cell>
          <cell r="J11">
            <v>238.18133940221213</v>
          </cell>
          <cell r="K11">
            <v>0</v>
          </cell>
          <cell r="L11">
            <v>28.765963298255166</v>
          </cell>
          <cell r="M11">
            <v>29.791622305594203</v>
          </cell>
          <cell r="N11">
            <v>73.440603048541192</v>
          </cell>
          <cell r="O11">
            <v>1.243972767320785</v>
          </cell>
          <cell r="P11">
            <v>0.22024347227599261</v>
          </cell>
          <cell r="Q11">
            <v>1.243972767320785</v>
          </cell>
          <cell r="R11">
            <v>135.44865730296195</v>
          </cell>
        </row>
        <row r="12">
          <cell r="A12" t="str">
            <v>FWM04CF6V1</v>
          </cell>
          <cell r="B12">
            <v>4</v>
          </cell>
          <cell r="C12" t="str">
            <v>flexi built in</v>
          </cell>
          <cell r="D12" t="str">
            <v>4-p</v>
          </cell>
          <cell r="E12">
            <v>24.076826766130665</v>
          </cell>
          <cell r="F12">
            <v>0</v>
          </cell>
          <cell r="G12">
            <v>70.236663484652851</v>
          </cell>
          <cell r="H12">
            <v>53.509406231628454</v>
          </cell>
          <cell r="I12">
            <v>0.6845553036029226</v>
          </cell>
          <cell r="J12">
            <v>149.10737538396683</v>
          </cell>
          <cell r="K12">
            <v>0</v>
          </cell>
          <cell r="L12">
            <v>21.353313158832044</v>
          </cell>
          <cell r="M12">
            <v>40.395420075381978</v>
          </cell>
          <cell r="N12">
            <v>39.924086221019031</v>
          </cell>
          <cell r="O12">
            <v>2.026471766119343</v>
          </cell>
          <cell r="P12">
            <v>0.45425216156923476</v>
          </cell>
          <cell r="Q12">
            <v>2.026471766119343</v>
          </cell>
          <cell r="R12">
            <v>54.179462921184779</v>
          </cell>
        </row>
        <row r="13">
          <cell r="A13" t="str">
            <v>FWM06CF6V1</v>
          </cell>
          <cell r="B13">
            <v>6</v>
          </cell>
          <cell r="C13" t="str">
            <v>flexi built in</v>
          </cell>
          <cell r="D13" t="str">
            <v>4-p</v>
          </cell>
          <cell r="E13">
            <v>45.417650490655582</v>
          </cell>
          <cell r="F13">
            <v>0</v>
          </cell>
          <cell r="G13">
            <v>96.547540599538678</v>
          </cell>
          <cell r="H13">
            <v>32.928865373309812</v>
          </cell>
          <cell r="I13">
            <v>0.4212648022171831</v>
          </cell>
          <cell r="J13">
            <v>188.88561137019693</v>
          </cell>
          <cell r="K13">
            <v>0</v>
          </cell>
          <cell r="L13">
            <v>15.038833410434567</v>
          </cell>
          <cell r="M13">
            <v>28.024322677296244</v>
          </cell>
          <cell r="N13">
            <v>90.198861462302261</v>
          </cell>
          <cell r="O13">
            <v>2.3675610732879453</v>
          </cell>
          <cell r="P13">
            <v>0.37166085946573751</v>
          </cell>
          <cell r="Q13">
            <v>2.3675610732879453</v>
          </cell>
          <cell r="R13">
            <v>93.30907503092935</v>
          </cell>
        </row>
        <row r="14">
          <cell r="A14" t="str">
            <v>FWM08CF6V1</v>
          </cell>
          <cell r="B14">
            <v>8</v>
          </cell>
          <cell r="C14" t="str">
            <v>flexi built in</v>
          </cell>
          <cell r="D14" t="str">
            <v>4-p</v>
          </cell>
          <cell r="E14">
            <v>54.993661136275733</v>
          </cell>
          <cell r="F14">
            <v>0</v>
          </cell>
          <cell r="G14">
            <v>48.608230602077214</v>
          </cell>
          <cell r="H14">
            <v>28.812757201646086</v>
          </cell>
          <cell r="I14">
            <v>0.36860670194003525</v>
          </cell>
          <cell r="J14">
            <v>145.69083977778757</v>
          </cell>
          <cell r="K14">
            <v>0</v>
          </cell>
          <cell r="L14">
            <v>4.8197478272792331</v>
          </cell>
          <cell r="M14">
            <v>22.72242379240236</v>
          </cell>
          <cell r="N14">
            <v>75.90505281527075</v>
          </cell>
          <cell r="O14">
            <v>1.0232679215058067</v>
          </cell>
          <cell r="P14">
            <v>1.3765217017249538E-2</v>
          </cell>
          <cell r="Q14">
            <v>1.0232679215058067</v>
          </cell>
          <cell r="R14">
            <v>72.239283894913044</v>
          </cell>
        </row>
        <row r="15">
          <cell r="A15" t="str">
            <v>FWL01C6V1</v>
          </cell>
          <cell r="B15">
            <v>1</v>
          </cell>
          <cell r="C15" t="str">
            <v>flexi cabinet</v>
          </cell>
          <cell r="D15" t="str">
            <v>2-p</v>
          </cell>
          <cell r="E15">
            <v>0</v>
          </cell>
          <cell r="F15">
            <v>0</v>
          </cell>
          <cell r="G15">
            <v>1.1629897112586944</v>
          </cell>
          <cell r="H15">
            <v>0</v>
          </cell>
          <cell r="I15">
            <v>0</v>
          </cell>
          <cell r="J15">
            <v>5.1654632838082106</v>
          </cell>
          <cell r="K15">
            <v>0</v>
          </cell>
          <cell r="L15">
            <v>1.9605718929152296</v>
          </cell>
          <cell r="M15">
            <v>3.5516839568102703</v>
          </cell>
          <cell r="N15">
            <v>0.25065436183958584</v>
          </cell>
          <cell r="O15">
            <v>4.829795754905887</v>
          </cell>
          <cell r="P15">
            <v>0</v>
          </cell>
          <cell r="Q15">
            <v>4.829795754905887</v>
          </cell>
          <cell r="R15">
            <v>6.9165271814278437</v>
          </cell>
        </row>
        <row r="16">
          <cell r="A16" t="str">
            <v>FWL02C6V1</v>
          </cell>
          <cell r="B16">
            <v>2</v>
          </cell>
          <cell r="C16" t="str">
            <v>flexi cabinet</v>
          </cell>
          <cell r="D16" t="str">
            <v>2-p</v>
          </cell>
          <cell r="E16">
            <v>7.2158425706812803</v>
          </cell>
          <cell r="F16">
            <v>0</v>
          </cell>
          <cell r="G16">
            <v>7.6866351228504319</v>
          </cell>
          <cell r="H16">
            <v>21.506172839506174</v>
          </cell>
          <cell r="I16">
            <v>0.27513227513227512</v>
          </cell>
          <cell r="J16">
            <v>104.67969471064394</v>
          </cell>
          <cell r="K16">
            <v>0</v>
          </cell>
          <cell r="L16">
            <v>25.524426530405822</v>
          </cell>
          <cell r="M16">
            <v>3.2712878549568276</v>
          </cell>
          <cell r="N16">
            <v>1.1906082187380325</v>
          </cell>
          <cell r="O16">
            <v>6.6186089974636229</v>
          </cell>
          <cell r="P16">
            <v>0</v>
          </cell>
          <cell r="Q16">
            <v>6.6186089974636229</v>
          </cell>
          <cell r="R16">
            <v>33.814132886980566</v>
          </cell>
        </row>
        <row r="17">
          <cell r="A17" t="str">
            <v>FWL03C6V1</v>
          </cell>
          <cell r="B17">
            <v>3</v>
          </cell>
          <cell r="C17" t="str">
            <v>flexi cabinet</v>
          </cell>
          <cell r="D17" t="str">
            <v>2-p</v>
          </cell>
          <cell r="E17">
            <v>8.4817798637832578</v>
          </cell>
          <cell r="F17">
            <v>0</v>
          </cell>
          <cell r="G17">
            <v>9.067685404970133</v>
          </cell>
          <cell r="H17">
            <v>322.59259259259255</v>
          </cell>
          <cell r="I17">
            <v>4.1269841269841265</v>
          </cell>
          <cell r="J17">
            <v>102.88759520401661</v>
          </cell>
          <cell r="K17">
            <v>0</v>
          </cell>
          <cell r="L17">
            <v>34.883382924887954</v>
          </cell>
          <cell r="M17">
            <v>11.028913339568733</v>
          </cell>
          <cell r="N17">
            <v>9.3368749785245733</v>
          </cell>
          <cell r="O17">
            <v>11.090642103857963</v>
          </cell>
          <cell r="P17">
            <v>3.7566528623439202</v>
          </cell>
          <cell r="Q17">
            <v>11.090642103857963</v>
          </cell>
          <cell r="R17">
            <v>34.58263590713922</v>
          </cell>
        </row>
        <row r="18">
          <cell r="A18" t="str">
            <v>FWL04C6V1</v>
          </cell>
          <cell r="B18">
            <v>4</v>
          </cell>
          <cell r="C18" t="str">
            <v>flexi cabinet</v>
          </cell>
          <cell r="D18" t="str">
            <v>2-p</v>
          </cell>
          <cell r="E18">
            <v>5.570124089648707</v>
          </cell>
          <cell r="F18">
            <v>0</v>
          </cell>
          <cell r="G18">
            <v>5.7240899851013856</v>
          </cell>
          <cell r="H18">
            <v>139.79012345679013</v>
          </cell>
          <cell r="I18">
            <v>1.7883597883597881</v>
          </cell>
          <cell r="J18">
            <v>64.410164620547278</v>
          </cell>
          <cell r="K18">
            <v>0</v>
          </cell>
          <cell r="L18">
            <v>25.894345755484164</v>
          </cell>
          <cell r="M18">
            <v>14.954458765516925</v>
          </cell>
          <cell r="N18">
            <v>5.0757508272516132</v>
          </cell>
          <cell r="O18">
            <v>18.06701374983313</v>
          </cell>
          <cell r="P18">
            <v>7.748096528584334</v>
          </cell>
          <cell r="Q18">
            <v>18.06701374983313</v>
          </cell>
          <cell r="R18">
            <v>13.833054362855687</v>
          </cell>
        </row>
        <row r="19">
          <cell r="A19" t="str">
            <v>FWL06C6V1</v>
          </cell>
          <cell r="B19">
            <v>6</v>
          </cell>
          <cell r="C19" t="str">
            <v>flexi cabinet</v>
          </cell>
          <cell r="D19" t="str">
            <v>2-p</v>
          </cell>
          <cell r="E19">
            <v>10.507279532746427</v>
          </cell>
          <cell r="F19">
            <v>0</v>
          </cell>
          <cell r="G19">
            <v>7.868352265234603</v>
          </cell>
          <cell r="H19">
            <v>86.024691358024697</v>
          </cell>
          <cell r="I19">
            <v>1.1005291005291005</v>
          </cell>
          <cell r="J19">
            <v>81.593236360562358</v>
          </cell>
          <cell r="K19">
            <v>0</v>
          </cell>
          <cell r="L19">
            <v>18.237017796362419</v>
          </cell>
          <cell r="M19">
            <v>10.374655768577368</v>
          </cell>
          <cell r="N19">
            <v>11.467437054161051</v>
          </cell>
          <cell r="O19">
            <v>21.107996262181285</v>
          </cell>
          <cell r="P19">
            <v>6.339351705205365</v>
          </cell>
          <cell r="Q19">
            <v>21.107996262181285</v>
          </cell>
          <cell r="R19">
            <v>23.823593624918129</v>
          </cell>
        </row>
        <row r="20">
          <cell r="A20" t="str">
            <v>FWL08C6V1</v>
          </cell>
          <cell r="B20">
            <v>8</v>
          </cell>
          <cell r="C20" t="str">
            <v>flexi cabinet</v>
          </cell>
          <cell r="D20" t="str">
            <v>2-p</v>
          </cell>
          <cell r="E20">
            <v>12.722669795674889</v>
          </cell>
          <cell r="F20">
            <v>0</v>
          </cell>
          <cell r="G20">
            <v>3.9614337039749277</v>
          </cell>
          <cell r="H20">
            <v>75.271604938271594</v>
          </cell>
          <cell r="I20">
            <v>0.9629629629629628</v>
          </cell>
          <cell r="J20">
            <v>62.934317968030655</v>
          </cell>
          <cell r="K20">
            <v>0</v>
          </cell>
          <cell r="L20">
            <v>5.8447237562378547</v>
          </cell>
          <cell r="M20">
            <v>8.4118830556032709</v>
          </cell>
          <cell r="N20">
            <v>9.6501929308240548</v>
          </cell>
          <cell r="O20">
            <v>9.1229475370444515</v>
          </cell>
          <cell r="P20">
            <v>0.23479080389649501</v>
          </cell>
          <cell r="Q20">
            <v>9.1229475370444515</v>
          </cell>
          <cell r="R20">
            <v>18.444072483807581</v>
          </cell>
        </row>
        <row r="21">
          <cell r="A21" t="str">
            <v>FWL01CF6V1</v>
          </cell>
          <cell r="B21">
            <v>1</v>
          </cell>
          <cell r="C21" t="str">
            <v>flexi cabinet</v>
          </cell>
          <cell r="D21" t="str">
            <v>4-p</v>
          </cell>
          <cell r="E21">
            <v>0</v>
          </cell>
          <cell r="F21">
            <v>0</v>
          </cell>
          <cell r="G21">
            <v>0.51205216478820681</v>
          </cell>
          <cell r="H21">
            <v>0</v>
          </cell>
          <cell r="I21">
            <v>0</v>
          </cell>
          <cell r="J21">
            <v>2.7806642007702682</v>
          </cell>
          <cell r="K21">
            <v>0</v>
          </cell>
          <cell r="L21">
            <v>0.13974726280737484</v>
          </cell>
          <cell r="M21">
            <v>2.2242869224468356</v>
          </cell>
          <cell r="N21">
            <v>0.3743850181616743</v>
          </cell>
          <cell r="O21">
            <v>0.65202242691229473</v>
          </cell>
          <cell r="P21">
            <v>0</v>
          </cell>
          <cell r="Q21">
            <v>0.65202242691229473</v>
          </cell>
          <cell r="R21">
            <v>7.3881085801615614</v>
          </cell>
        </row>
        <row r="22">
          <cell r="A22" t="str">
            <v>FWL02CF6V1</v>
          </cell>
          <cell r="B22">
            <v>2</v>
          </cell>
          <cell r="C22" t="str">
            <v>flexi cabinet</v>
          </cell>
          <cell r="D22" t="str">
            <v>4-p</v>
          </cell>
          <cell r="E22">
            <v>4.1668950056046832</v>
          </cell>
          <cell r="F22">
            <v>0</v>
          </cell>
          <cell r="G22">
            <v>3.3843447766470534</v>
          </cell>
          <cell r="H22">
            <v>4.5493827160493829</v>
          </cell>
          <cell r="I22">
            <v>5.8201058201058198E-2</v>
          </cell>
          <cell r="J22">
            <v>56.351011252344414</v>
          </cell>
          <cell r="K22">
            <v>0</v>
          </cell>
          <cell r="L22">
            <v>1.8193511573035595</v>
          </cell>
          <cell r="M22">
            <v>2.0486853233062958</v>
          </cell>
          <cell r="N22">
            <v>1.778328836267953</v>
          </cell>
          <cell r="O22">
            <v>0.89351221465758912</v>
          </cell>
          <cell r="P22">
            <v>0</v>
          </cell>
          <cell r="Q22">
            <v>0.89351221465758912</v>
          </cell>
          <cell r="R22">
            <v>36.119641947456515</v>
          </cell>
        </row>
        <row r="23">
          <cell r="A23" t="str">
            <v>FWL03CF6V1</v>
          </cell>
          <cell r="B23">
            <v>3</v>
          </cell>
          <cell r="C23" t="str">
            <v>flexi cabinet</v>
          </cell>
          <cell r="D23" t="str">
            <v>4-p</v>
          </cell>
          <cell r="E23">
            <v>4.8979292171142754</v>
          </cell>
          <cell r="F23">
            <v>0</v>
          </cell>
          <cell r="G23">
            <v>3.9924067223330497</v>
          </cell>
          <cell r="H23">
            <v>68.240740740740733</v>
          </cell>
          <cell r="I23">
            <v>0.87301587301587302</v>
          </cell>
          <cell r="J23">
            <v>55.386291019424114</v>
          </cell>
          <cell r="K23">
            <v>0</v>
          </cell>
          <cell r="L23">
            <v>2.4864465816481975</v>
          </cell>
          <cell r="M23">
            <v>6.9069962328612267</v>
          </cell>
          <cell r="N23">
            <v>13.94584192652237</v>
          </cell>
          <cell r="O23">
            <v>1.4972366840208249</v>
          </cell>
          <cell r="P23">
            <v>9.5105135755542275E-2</v>
          </cell>
          <cell r="Q23">
            <v>1.4972366840208249</v>
          </cell>
          <cell r="R23">
            <v>36.940542900807806</v>
          </cell>
        </row>
        <row r="24">
          <cell r="A24" t="str">
            <v>FWL04CF6V1</v>
          </cell>
          <cell r="B24">
            <v>4</v>
          </cell>
          <cell r="C24" t="str">
            <v>flexi cabinet</v>
          </cell>
          <cell r="D24" t="str">
            <v>4-p</v>
          </cell>
          <cell r="E24">
            <v>3.2165505306422113</v>
          </cell>
          <cell r="F24">
            <v>0</v>
          </cell>
          <cell r="G24">
            <v>2.5202567485669549</v>
          </cell>
          <cell r="H24">
            <v>29.570987654320987</v>
          </cell>
          <cell r="I24">
            <v>0.37830687830687826</v>
          </cell>
          <cell r="J24">
            <v>34.673180136135379</v>
          </cell>
          <cell r="K24">
            <v>0</v>
          </cell>
          <cell r="L24">
            <v>1.8457185653804224</v>
          </cell>
          <cell r="M24">
            <v>9.3654186208287804</v>
          </cell>
          <cell r="N24">
            <v>7.5812966177739058</v>
          </cell>
          <cell r="O24">
            <v>2.4390468562274727</v>
          </cell>
          <cell r="P24">
            <v>0.19615434249580591</v>
          </cell>
          <cell r="Q24">
            <v>2.4390468562274727</v>
          </cell>
          <cell r="R24">
            <v>14.776217160323123</v>
          </cell>
        </row>
        <row r="25">
          <cell r="A25" t="str">
            <v>FWL06CF6V1</v>
          </cell>
          <cell r="B25">
            <v>6</v>
          </cell>
          <cell r="C25" t="str">
            <v>flexi cabinet</v>
          </cell>
          <cell r="D25" t="str">
            <v>4-p</v>
          </cell>
          <cell r="E25">
            <v>6.0675839555296269</v>
          </cell>
          <cell r="F25">
            <v>0</v>
          </cell>
          <cell r="G25">
            <v>3.4643529273952107</v>
          </cell>
          <cell r="H25">
            <v>18.197530864197532</v>
          </cell>
          <cell r="I25">
            <v>0.23280423280423279</v>
          </cell>
          <cell r="J25">
            <v>43.923144722371177</v>
          </cell>
          <cell r="K25">
            <v>0</v>
          </cell>
          <cell r="L25">
            <v>1.2999132181893547</v>
          </cell>
          <cell r="M25">
            <v>6.4972591681999674</v>
          </cell>
          <cell r="N25">
            <v>17.1281145808966</v>
          </cell>
          <cell r="O25">
            <v>2.8495794953944733</v>
          </cell>
          <cell r="P25">
            <v>0.16048991658747758</v>
          </cell>
          <cell r="Q25">
            <v>2.8495794953944733</v>
          </cell>
          <cell r="R25">
            <v>25.447929553889821</v>
          </cell>
        </row>
        <row r="26">
          <cell r="A26" t="str">
            <v>FWL08CF6V1</v>
          </cell>
          <cell r="B26">
            <v>8</v>
          </cell>
          <cell r="C26" t="str">
            <v>flexi cabinet</v>
          </cell>
          <cell r="D26" t="str">
            <v>4-p</v>
          </cell>
          <cell r="E26">
            <v>7.3468938256714145</v>
          </cell>
          <cell r="F26">
            <v>0</v>
          </cell>
          <cell r="G26">
            <v>1.7441776863098291</v>
          </cell>
          <cell r="H26">
            <v>15.922839506172837</v>
          </cell>
          <cell r="I26">
            <v>0.20370370370370366</v>
          </cell>
          <cell r="J26">
            <v>33.878704650201023</v>
          </cell>
          <cell r="K26">
            <v>0</v>
          </cell>
          <cell r="L26">
            <v>0.41660504761443823</v>
          </cell>
          <cell r="M26">
            <v>5.2680479742161896</v>
          </cell>
          <cell r="N26">
            <v>14.413823199224463</v>
          </cell>
          <cell r="O26">
            <v>1.231597917501001</v>
          </cell>
          <cell r="P26">
            <v>5.9440709847213922E-3</v>
          </cell>
          <cell r="Q26">
            <v>1.231597917501001</v>
          </cell>
          <cell r="R26">
            <v>19.701622880430826</v>
          </cell>
        </row>
        <row r="27">
          <cell r="A27" t="str">
            <v>FWV01C6V1</v>
          </cell>
          <cell r="B27">
            <v>1</v>
          </cell>
          <cell r="C27" t="str">
            <v>vertical cabinet</v>
          </cell>
          <cell r="D27" t="str">
            <v>2-p</v>
          </cell>
          <cell r="E27">
            <v>0</v>
          </cell>
          <cell r="F27">
            <v>0</v>
          </cell>
          <cell r="G27">
            <v>11.954008999331171</v>
          </cell>
          <cell r="H27">
            <v>0</v>
          </cell>
          <cell r="I27">
            <v>0</v>
          </cell>
          <cell r="J27">
            <v>14.030003754372851</v>
          </cell>
          <cell r="K27">
            <v>0</v>
          </cell>
          <cell r="L27">
            <v>24.228205505944299</v>
          </cell>
          <cell r="M27">
            <v>8.6438573406707775</v>
          </cell>
          <cell r="N27">
            <v>6.0642184316028823E-2</v>
          </cell>
          <cell r="O27">
            <v>1.9703644373247897</v>
          </cell>
          <cell r="P27">
            <v>0</v>
          </cell>
          <cell r="Q27">
            <v>1.9703644373247897</v>
          </cell>
          <cell r="R27">
            <v>25.74485117531475</v>
          </cell>
        </row>
        <row r="28">
          <cell r="A28" t="str">
            <v>FWV02C6V1</v>
          </cell>
          <cell r="B28">
            <v>2</v>
          </cell>
          <cell r="C28" t="str">
            <v>vertical cabinet</v>
          </cell>
          <cell r="D28" t="str">
            <v>2-p</v>
          </cell>
          <cell r="E28">
            <v>21.010835720513143</v>
          </cell>
          <cell r="F28">
            <v>0</v>
          </cell>
          <cell r="G28">
            <v>79.00852822995445</v>
          </cell>
          <cell r="H28">
            <v>4.0964138741916516</v>
          </cell>
          <cell r="I28">
            <v>5.2406147644242874E-2</v>
          </cell>
          <cell r="J28">
            <v>284.32232098147432</v>
          </cell>
          <cell r="K28">
            <v>0</v>
          </cell>
          <cell r="L28">
            <v>315.42380753021826</v>
          </cell>
          <cell r="M28">
            <v>7.9614475506178231</v>
          </cell>
          <cell r="N28">
            <v>0.28805037550113693</v>
          </cell>
          <cell r="O28">
            <v>2.700129043741379</v>
          </cell>
          <cell r="P28">
            <v>0</v>
          </cell>
          <cell r="Q28">
            <v>2.700129043741379</v>
          </cell>
          <cell r="R28">
            <v>125.86371685709433</v>
          </cell>
        </row>
        <row r="29">
          <cell r="A29" t="str">
            <v>FWV03C6V1</v>
          </cell>
          <cell r="B29">
            <v>3</v>
          </cell>
          <cell r="C29" t="str">
            <v>vertical cabinet</v>
          </cell>
          <cell r="D29" t="str">
            <v>2-p</v>
          </cell>
          <cell r="E29">
            <v>24.696947250427723</v>
          </cell>
          <cell r="F29">
            <v>0</v>
          </cell>
          <cell r="G29">
            <v>93.203913916660213</v>
          </cell>
          <cell r="H29">
            <v>61.446208112874778</v>
          </cell>
          <cell r="I29">
            <v>0.7860922146636431</v>
          </cell>
          <cell r="J29">
            <v>279.45476865852856</v>
          </cell>
          <cell r="K29">
            <v>0</v>
          </cell>
          <cell r="L29">
            <v>431.07920362463159</v>
          </cell>
          <cell r="M29">
            <v>26.841451742082945</v>
          </cell>
          <cell r="N29">
            <v>2.2589213657720739</v>
          </cell>
          <cell r="O29">
            <v>4.5245405597828512</v>
          </cell>
          <cell r="P29">
            <v>3.7566528623439202</v>
          </cell>
          <cell r="Q29">
            <v>4.5245405597828512</v>
          </cell>
          <cell r="R29">
            <v>128.72425587657375</v>
          </cell>
        </row>
        <row r="30">
          <cell r="A30" t="str">
            <v>FWV04C6V1</v>
          </cell>
          <cell r="B30">
            <v>4</v>
          </cell>
          <cell r="C30" t="str">
            <v>vertical cabinet</v>
          </cell>
          <cell r="D30" t="str">
            <v>2-p</v>
          </cell>
          <cell r="E30">
            <v>16.218890731624175</v>
          </cell>
          <cell r="F30">
            <v>0</v>
          </cell>
          <cell r="G30">
            <v>58.836138043583098</v>
          </cell>
          <cell r="H30">
            <v>26.626690182245735</v>
          </cell>
          <cell r="I30">
            <v>0.34063995968757871</v>
          </cell>
          <cell r="J30">
            <v>174.94555701881245</v>
          </cell>
          <cell r="K30">
            <v>0</v>
          </cell>
          <cell r="L30">
            <v>319.99516705964169</v>
          </cell>
          <cell r="M30">
            <v>36.395188802824329</v>
          </cell>
          <cell r="N30">
            <v>1.2280042323995839</v>
          </cell>
          <cell r="O30">
            <v>7.3706225248075459</v>
          </cell>
          <cell r="P30">
            <v>7.748096528584334</v>
          </cell>
          <cell r="Q30">
            <v>7.3706225248075459</v>
          </cell>
          <cell r="R30">
            <v>51.4897023506295</v>
          </cell>
        </row>
        <row r="31">
          <cell r="A31" t="str">
            <v>FWV06C6V1</v>
          </cell>
          <cell r="B31">
            <v>6</v>
          </cell>
          <cell r="C31" t="str">
            <v>vertical cabinet</v>
          </cell>
          <cell r="D31" t="str">
            <v>2-p</v>
          </cell>
          <cell r="E31">
            <v>30.594725698291064</v>
          </cell>
          <cell r="F31">
            <v>0</v>
          </cell>
          <cell r="G31">
            <v>80.876342136099936</v>
          </cell>
          <cell r="H31">
            <v>16.385655496766606</v>
          </cell>
          <cell r="I31">
            <v>0.2096245905769715</v>
          </cell>
          <cell r="J31">
            <v>221.61679399764461</v>
          </cell>
          <cell r="K31">
            <v>0</v>
          </cell>
          <cell r="L31">
            <v>225.36802480057619</v>
          </cell>
          <cell r="M31">
            <v>25.249162231959378</v>
          </cell>
          <cell r="N31">
            <v>2.7743799324583187</v>
          </cell>
          <cell r="O31">
            <v>8.6112223557157481</v>
          </cell>
          <cell r="P31">
            <v>6.339351705205365</v>
          </cell>
          <cell r="Q31">
            <v>8.6112223557157481</v>
          </cell>
          <cell r="R31">
            <v>88.676709603861909</v>
          </cell>
        </row>
        <row r="32">
          <cell r="A32" t="str">
            <v>FWV08C6V1</v>
          </cell>
          <cell r="B32">
            <v>8</v>
          </cell>
          <cell r="C32" t="str">
            <v>vertical cabinet</v>
          </cell>
          <cell r="D32" t="str">
            <v>2-p</v>
          </cell>
          <cell r="E32">
            <v>37.045420875641589</v>
          </cell>
          <cell r="F32">
            <v>0</v>
          </cell>
          <cell r="G32">
            <v>40.718343153971794</v>
          </cell>
          <cell r="H32">
            <v>14.337448559670777</v>
          </cell>
          <cell r="I32">
            <v>0.18342151675485008</v>
          </cell>
          <cell r="J32">
            <v>170.9369845175631</v>
          </cell>
          <cell r="K32">
            <v>0</v>
          </cell>
          <cell r="L32">
            <v>72.227480564890556</v>
          </cell>
          <cell r="M32">
            <v>20.472293701588686</v>
          </cell>
          <cell r="N32">
            <v>2.3347240961671103</v>
          </cell>
          <cell r="O32">
            <v>3.7217994927246023</v>
          </cell>
          <cell r="P32">
            <v>0.23479080389649501</v>
          </cell>
          <cell r="Q32">
            <v>3.7217994927246023</v>
          </cell>
          <cell r="R32">
            <v>68.652936467506009</v>
          </cell>
        </row>
        <row r="33">
          <cell r="A33" t="str">
            <v>FWV01CF6V1</v>
          </cell>
          <cell r="B33">
            <v>1</v>
          </cell>
          <cell r="C33" t="str">
            <v>vertical cabinet</v>
          </cell>
          <cell r="D33" t="str">
            <v>4-p</v>
          </cell>
          <cell r="E33">
            <v>0</v>
          </cell>
          <cell r="F33">
            <v>0</v>
          </cell>
          <cell r="G33">
            <v>5.2632247102000926</v>
          </cell>
          <cell r="H33">
            <v>0</v>
          </cell>
          <cell r="I33">
            <v>0</v>
          </cell>
          <cell r="J33">
            <v>7.5526099079529443</v>
          </cell>
          <cell r="K33">
            <v>0</v>
          </cell>
          <cell r="L33">
            <v>1.7269580444488599</v>
          </cell>
          <cell r="M33">
            <v>5.4133247992079614</v>
          </cell>
          <cell r="N33">
            <v>9.0577020522985718E-2</v>
          </cell>
          <cell r="O33">
            <v>0.26599919903884661</v>
          </cell>
          <cell r="P33">
            <v>0</v>
          </cell>
          <cell r="Q33">
            <v>0.26599919903884661</v>
          </cell>
          <cell r="R33">
            <v>27.500181937268032</v>
          </cell>
        </row>
        <row r="34">
          <cell r="A34" t="str">
            <v>FWV02CF6V1</v>
          </cell>
          <cell r="B34">
            <v>2</v>
          </cell>
          <cell r="C34" t="str">
            <v>vertical cabinet</v>
          </cell>
          <cell r="D34" t="str">
            <v>4-p</v>
          </cell>
          <cell r="E34">
            <v>12.133017810437167</v>
          </cell>
          <cell r="F34">
            <v>0</v>
          </cell>
          <cell r="G34">
            <v>34.786625818978735</v>
          </cell>
          <cell r="H34">
            <v>0.86654908877131087</v>
          </cell>
          <cell r="I34">
            <v>1.1085915847820609E-2</v>
          </cell>
          <cell r="J34">
            <v>153.05595180810764</v>
          </cell>
          <cell r="K34">
            <v>0</v>
          </cell>
          <cell r="L34">
            <v>22.483038691881386</v>
          </cell>
          <cell r="M34">
            <v>4.9859570519020702</v>
          </cell>
          <cell r="N34">
            <v>0.43024084748418218</v>
          </cell>
          <cell r="O34">
            <v>0.36451742090508615</v>
          </cell>
          <cell r="P34">
            <v>0</v>
          </cell>
          <cell r="Q34">
            <v>0.36451742090508615</v>
          </cell>
          <cell r="R34">
            <v>134.44533391553259</v>
          </cell>
        </row>
        <row r="35">
          <cell r="A35" t="str">
            <v>FWV03CF6V1</v>
          </cell>
          <cell r="B35">
            <v>3</v>
          </cell>
          <cell r="C35" t="str">
            <v>vertical cabinet</v>
          </cell>
          <cell r="D35" t="str">
            <v>4-p</v>
          </cell>
          <cell r="E35">
            <v>14.261617426303333</v>
          </cell>
          <cell r="F35">
            <v>0</v>
          </cell>
          <cell r="G35">
            <v>41.036705162341342</v>
          </cell>
          <cell r="H35">
            <v>12.998236331569665</v>
          </cell>
          <cell r="I35">
            <v>0.16628873771730912</v>
          </cell>
          <cell r="J35">
            <v>150.43565857473618</v>
          </cell>
          <cell r="K35">
            <v>0</v>
          </cell>
          <cell r="L35">
            <v>30.726819545571225</v>
          </cell>
          <cell r="M35">
            <v>16.809798060698409</v>
          </cell>
          <cell r="N35">
            <v>3.3739940144812186</v>
          </cell>
          <cell r="O35">
            <v>0.61081297557068492</v>
          </cell>
          <cell r="P35">
            <v>9.5105135755542275E-2</v>
          </cell>
          <cell r="Q35">
            <v>0.61081297557068492</v>
          </cell>
          <cell r="R35">
            <v>137.50090968634015</v>
          </cell>
        </row>
        <row r="36">
          <cell r="A36" t="str">
            <v>FWV04CF6V1</v>
          </cell>
          <cell r="B36">
            <v>4</v>
          </cell>
          <cell r="C36" t="str">
            <v>vertical cabinet</v>
          </cell>
          <cell r="D36" t="str">
            <v>4-p</v>
          </cell>
          <cell r="E36">
            <v>9.365838309811144</v>
          </cell>
          <cell r="F36">
            <v>0</v>
          </cell>
          <cell r="G36">
            <v>25.904934120516078</v>
          </cell>
          <cell r="H36">
            <v>5.6325690770135211</v>
          </cell>
          <cell r="I36">
            <v>7.2058453010833953E-2</v>
          </cell>
          <cell r="J36">
            <v>94.176421505290776</v>
          </cell>
          <cell r="K36">
            <v>0</v>
          </cell>
          <cell r="L36">
            <v>22.808879832343433</v>
          </cell>
          <cell r="M36">
            <v>22.792946522980891</v>
          </cell>
          <cell r="N36">
            <v>1.834184665590461</v>
          </cell>
          <cell r="O36">
            <v>0.9950340408490187</v>
          </cell>
          <cell r="P36">
            <v>0.19615434249580591</v>
          </cell>
          <cell r="Q36">
            <v>0.9950340408490187</v>
          </cell>
          <cell r="R36">
            <v>55.000363874536063</v>
          </cell>
        </row>
        <row r="37">
          <cell r="A37" t="str">
            <v>FWV06CF6V1</v>
          </cell>
          <cell r="B37">
            <v>6</v>
          </cell>
          <cell r="C37" t="str">
            <v>vertical cabinet</v>
          </cell>
          <cell r="D37" t="str">
            <v>4-p</v>
          </cell>
          <cell r="E37">
            <v>17.667376811689206</v>
          </cell>
          <cell r="F37">
            <v>0</v>
          </cell>
          <cell r="G37">
            <v>35.609004679947496</v>
          </cell>
          <cell r="H37">
            <v>3.4661963550852435</v>
          </cell>
          <cell r="I37">
            <v>4.4343663391282435E-2</v>
          </cell>
          <cell r="J37">
            <v>119.30040956644038</v>
          </cell>
          <cell r="K37">
            <v>0</v>
          </cell>
          <cell r="L37">
            <v>16.063968224779014</v>
          </cell>
          <cell r="M37">
            <v>15.812606650317994</v>
          </cell>
          <cell r="N37">
            <v>4.1438986889265967</v>
          </cell>
          <cell r="O37">
            <v>1.1625150180216259</v>
          </cell>
          <cell r="P37">
            <v>0.16048991658747758</v>
          </cell>
          <cell r="Q37">
            <v>1.1625150180216259</v>
          </cell>
          <cell r="R37">
            <v>94.722848895034318</v>
          </cell>
        </row>
        <row r="38">
          <cell r="A38" t="str">
            <v>FWV08CF6V1</v>
          </cell>
          <cell r="B38">
            <v>8</v>
          </cell>
          <cell r="C38" t="str">
            <v>vertical cabinet</v>
          </cell>
          <cell r="D38" t="str">
            <v>4-p</v>
          </cell>
          <cell r="E38">
            <v>21.392426139455001</v>
          </cell>
          <cell r="F38">
            <v>0</v>
          </cell>
          <cell r="G38">
            <v>17.927859169119063</v>
          </cell>
          <cell r="H38">
            <v>3.0329218106995879</v>
          </cell>
          <cell r="I38">
            <v>3.8800705467372132E-2</v>
          </cell>
          <cell r="J38">
            <v>92.01853296016138</v>
          </cell>
          <cell r="K38">
            <v>0</v>
          </cell>
          <cell r="L38">
            <v>5.1482900193003749</v>
          </cell>
          <cell r="M38">
            <v>12.821032419176751</v>
          </cell>
          <cell r="N38">
            <v>3.4872152901349507</v>
          </cell>
          <cell r="O38">
            <v>0.50244293151782127</v>
          </cell>
          <cell r="P38">
            <v>5.9440709847213922E-3</v>
          </cell>
          <cell r="Q38">
            <v>0.50244293151782127</v>
          </cell>
          <cell r="R38">
            <v>73.333818499381422</v>
          </cell>
        </row>
      </sheetData>
      <sheetData sheetId="3" refreshError="1">
        <row r="1">
          <cell r="A1" t="str">
            <v>Country</v>
          </cell>
          <cell r="B1" t="str">
            <v>Appl</v>
          </cell>
          <cell r="C1" t="str">
            <v>Model</v>
          </cell>
          <cell r="D1" t="str">
            <v>Size</v>
          </cell>
          <cell r="E1" t="str">
            <v>Modelnames</v>
          </cell>
          <cell r="F1" t="str">
            <v>C/P</v>
          </cell>
          <cell r="G1" t="str">
            <v>B2003</v>
          </cell>
          <cell r="H1" t="str">
            <v>DENV SP</v>
          </cell>
          <cell r="I1" t="str">
            <v>DENV T/O</v>
          </cell>
          <cell r="J1" t="str">
            <v>DENV GM</v>
          </cell>
          <cell r="K1" t="str">
            <v>Distr SP</v>
          </cell>
          <cell r="L1" t="str">
            <v>Distr T/O</v>
          </cell>
          <cell r="M1" t="str">
            <v>Distr GM</v>
          </cell>
          <cell r="N1" t="str">
            <v>GM% Distr</v>
          </cell>
        </row>
        <row r="2">
          <cell r="A2" t="str">
            <v>FRA</v>
          </cell>
          <cell r="B2" t="str">
            <v>2-p</v>
          </cell>
          <cell r="C2" t="str">
            <v>flexi built in</v>
          </cell>
          <cell r="D2">
            <v>1</v>
          </cell>
          <cell r="E2" t="str">
            <v>FWM01C6V1</v>
          </cell>
          <cell r="F2">
            <v>75</v>
          </cell>
          <cell r="G2">
            <v>0</v>
          </cell>
          <cell r="H2">
            <v>84</v>
          </cell>
          <cell r="I2">
            <v>0</v>
          </cell>
          <cell r="J2">
            <v>0</v>
          </cell>
          <cell r="K2">
            <v>113.66711772665765</v>
          </cell>
          <cell r="L2">
            <v>0</v>
          </cell>
          <cell r="M2">
            <v>0</v>
          </cell>
          <cell r="N2">
            <v>0.26100000000000001</v>
          </cell>
        </row>
        <row r="3">
          <cell r="A3" t="str">
            <v>FRA</v>
          </cell>
          <cell r="B3" t="str">
            <v>2-p</v>
          </cell>
          <cell r="C3" t="str">
            <v>flexi built in</v>
          </cell>
          <cell r="D3">
            <v>2</v>
          </cell>
          <cell r="E3" t="str">
            <v>FWM02C6V1</v>
          </cell>
          <cell r="F3">
            <v>82</v>
          </cell>
          <cell r="G3">
            <v>54.01270394818782</v>
          </cell>
          <cell r="H3">
            <v>92</v>
          </cell>
          <cell r="I3">
            <v>4969.1687632332796</v>
          </cell>
          <cell r="J3">
            <v>540.12703948187823</v>
          </cell>
          <cell r="K3">
            <v>124.49255751014886</v>
          </cell>
          <cell r="L3">
            <v>6724.179652548416</v>
          </cell>
          <cell r="M3">
            <v>1755.0108893151369</v>
          </cell>
          <cell r="N3">
            <v>0.26100000000000001</v>
          </cell>
        </row>
        <row r="4">
          <cell r="A4" t="str">
            <v>FRA</v>
          </cell>
          <cell r="B4" t="str">
            <v>2-p</v>
          </cell>
          <cell r="C4" t="str">
            <v>flexi built in</v>
          </cell>
          <cell r="D4">
            <v>3</v>
          </cell>
          <cell r="E4" t="str">
            <v>FWM03C6V1</v>
          </cell>
          <cell r="F4">
            <v>90</v>
          </cell>
          <cell r="G4">
            <v>63.48861692155409</v>
          </cell>
          <cell r="H4">
            <v>104</v>
          </cell>
          <cell r="I4">
            <v>6602.8161598416254</v>
          </cell>
          <cell r="J4">
            <v>888.84063690175731</v>
          </cell>
          <cell r="K4">
            <v>140.73071718538566</v>
          </cell>
          <cell r="L4">
            <v>8934.7985924785189</v>
          </cell>
          <cell r="M4">
            <v>2331.9824326368935</v>
          </cell>
          <cell r="N4">
            <v>0.26100000000000001</v>
          </cell>
        </row>
        <row r="5">
          <cell r="A5" t="str">
            <v>FRA</v>
          </cell>
          <cell r="B5" t="str">
            <v>2-p</v>
          </cell>
          <cell r="C5" t="str">
            <v>flexi built in</v>
          </cell>
          <cell r="D5">
            <v>4</v>
          </cell>
          <cell r="E5" t="str">
            <v>FWM04C6V1</v>
          </cell>
          <cell r="F5">
            <v>103</v>
          </cell>
          <cell r="G5">
            <v>41.694017082811641</v>
          </cell>
          <cell r="H5">
            <v>118</v>
          </cell>
          <cell r="I5">
            <v>4919.8940157717734</v>
          </cell>
          <cell r="J5">
            <v>625.41025624217457</v>
          </cell>
          <cell r="K5">
            <v>159.67523680649526</v>
          </cell>
          <cell r="L5">
            <v>6657.5020511120074</v>
          </cell>
          <cell r="M5">
            <v>1737.608035340234</v>
          </cell>
          <cell r="N5">
            <v>0.26100000000000001</v>
          </cell>
        </row>
        <row r="6">
          <cell r="A6" t="str">
            <v>FRA</v>
          </cell>
          <cell r="B6" t="str">
            <v>2-p</v>
          </cell>
          <cell r="C6" t="str">
            <v>flexi built in</v>
          </cell>
          <cell r="D6">
            <v>6</v>
          </cell>
          <cell r="E6" t="str">
            <v>FWM06C6V1</v>
          </cell>
          <cell r="F6">
            <v>110</v>
          </cell>
          <cell r="G6">
            <v>78.650077678940164</v>
          </cell>
          <cell r="H6">
            <v>128</v>
          </cell>
          <cell r="I6">
            <v>10067.209942904341</v>
          </cell>
          <cell r="J6">
            <v>1415.701398220923</v>
          </cell>
          <cell r="K6">
            <v>173.20703653585926</v>
          </cell>
          <cell r="L6">
            <v>13622.746878084357</v>
          </cell>
          <cell r="M6">
            <v>3555.5369351800168</v>
          </cell>
          <cell r="N6">
            <v>0.26100000000000001</v>
          </cell>
        </row>
        <row r="7">
          <cell r="A7" t="str">
            <v>FRA</v>
          </cell>
          <cell r="B7" t="str">
            <v>2-p</v>
          </cell>
          <cell r="C7" t="str">
            <v>flexi built in</v>
          </cell>
          <cell r="D7">
            <v>8</v>
          </cell>
          <cell r="E7" t="str">
            <v>FWM08C6V1</v>
          </cell>
          <cell r="F7">
            <v>145</v>
          </cell>
          <cell r="G7">
            <v>95.232925382331146</v>
          </cell>
          <cell r="H7">
            <v>170</v>
          </cell>
          <cell r="I7">
            <v>16189.597314996296</v>
          </cell>
          <cell r="J7">
            <v>2380.8231345582785</v>
          </cell>
          <cell r="K7">
            <v>230.04059539918811</v>
          </cell>
          <cell r="L7">
            <v>21907.43885655791</v>
          </cell>
          <cell r="M7">
            <v>5717.8415415616155</v>
          </cell>
          <cell r="N7">
            <v>0.26100000000000001</v>
          </cell>
        </row>
        <row r="8">
          <cell r="A8" t="str">
            <v>FRA</v>
          </cell>
          <cell r="B8" t="str">
            <v>4-p</v>
          </cell>
          <cell r="C8" t="str">
            <v>flexi built in</v>
          </cell>
          <cell r="D8">
            <v>1</v>
          </cell>
          <cell r="E8" t="str">
            <v>FWM01CF6V1</v>
          </cell>
          <cell r="F8">
            <v>92</v>
          </cell>
          <cell r="G8">
            <v>0</v>
          </cell>
          <cell r="H8">
            <v>108</v>
          </cell>
          <cell r="I8">
            <v>0</v>
          </cell>
          <cell r="J8">
            <v>0</v>
          </cell>
          <cell r="K8">
            <v>146.14343707713127</v>
          </cell>
          <cell r="L8">
            <v>0</v>
          </cell>
          <cell r="M8">
            <v>0</v>
          </cell>
          <cell r="N8">
            <v>0.26100000000000001</v>
          </cell>
        </row>
        <row r="9">
          <cell r="A9" t="str">
            <v>FRA</v>
          </cell>
          <cell r="B9" t="str">
            <v>4-p</v>
          </cell>
          <cell r="C9" t="str">
            <v>flexi built in</v>
          </cell>
          <cell r="D9">
            <v>2</v>
          </cell>
          <cell r="E9" t="str">
            <v>FWM02CF6V1</v>
          </cell>
          <cell r="F9">
            <v>99</v>
          </cell>
          <cell r="G9">
            <v>31.190434674305642</v>
          </cell>
          <cell r="H9">
            <v>117</v>
          </cell>
          <cell r="I9">
            <v>3649.2808568937603</v>
          </cell>
          <cell r="J9">
            <v>561.4278241375016</v>
          </cell>
          <cell r="K9">
            <v>158.32205683355886</v>
          </cell>
          <cell r="L9">
            <v>4938.1337711688229</v>
          </cell>
          <cell r="M9">
            <v>1288.8529142750626</v>
          </cell>
          <cell r="N9">
            <v>0.26100000000000001</v>
          </cell>
        </row>
        <row r="10">
          <cell r="A10" t="str">
            <v>FRA</v>
          </cell>
          <cell r="B10" t="str">
            <v>4-p</v>
          </cell>
          <cell r="C10" t="str">
            <v>flexi built in</v>
          </cell>
          <cell r="D10">
            <v>3</v>
          </cell>
          <cell r="E10" t="str">
            <v>FWM03CF6V1</v>
          </cell>
          <cell r="F10">
            <v>109</v>
          </cell>
          <cell r="G10">
            <v>36.662440757517146</v>
          </cell>
          <cell r="H10">
            <v>131</v>
          </cell>
          <cell r="I10">
            <v>4802.7797392347466</v>
          </cell>
          <cell r="J10">
            <v>806.57369666537716</v>
          </cell>
          <cell r="K10">
            <v>177.26657645466847</v>
          </cell>
          <cell r="L10">
            <v>6499.0253575571669</v>
          </cell>
          <cell r="M10">
            <v>1696.2456183224203</v>
          </cell>
          <cell r="N10">
            <v>0.26100000000000001</v>
          </cell>
        </row>
        <row r="11">
          <cell r="A11" t="str">
            <v>FRA</v>
          </cell>
          <cell r="B11" t="str">
            <v>4-p</v>
          </cell>
          <cell r="C11" t="str">
            <v>flexi built in</v>
          </cell>
          <cell r="D11">
            <v>4</v>
          </cell>
          <cell r="E11" t="str">
            <v>FWM04CF6V1</v>
          </cell>
          <cell r="F11">
            <v>126</v>
          </cell>
          <cell r="G11">
            <v>24.076826766130665</v>
          </cell>
          <cell r="H11">
            <v>148</v>
          </cell>
          <cell r="I11">
            <v>3563.3703613873386</v>
          </cell>
          <cell r="J11">
            <v>529.69018885487458</v>
          </cell>
          <cell r="K11">
            <v>200.27063599458728</v>
          </cell>
          <cell r="L11">
            <v>4821.8814091844906</v>
          </cell>
          <cell r="M11">
            <v>1258.5110477971521</v>
          </cell>
          <cell r="N11">
            <v>0.26100000000000001</v>
          </cell>
        </row>
        <row r="12">
          <cell r="A12" t="str">
            <v>FRA</v>
          </cell>
          <cell r="B12" t="str">
            <v>4-p</v>
          </cell>
          <cell r="C12" t="str">
            <v>flexi built in</v>
          </cell>
          <cell r="D12">
            <v>6</v>
          </cell>
          <cell r="E12" t="str">
            <v>FWM06CF6V1</v>
          </cell>
          <cell r="F12">
            <v>133</v>
          </cell>
          <cell r="G12">
            <v>45.417650490655582</v>
          </cell>
          <cell r="H12">
            <v>159</v>
          </cell>
          <cell r="I12">
            <v>7221.4064280142375</v>
          </cell>
          <cell r="J12">
            <v>1180.8589127570451</v>
          </cell>
          <cell r="K12">
            <v>215.15561569688768</v>
          </cell>
          <cell r="L12">
            <v>9771.8625548230539</v>
          </cell>
          <cell r="M12">
            <v>2550.4561268088169</v>
          </cell>
          <cell r="N12">
            <v>0.26100000000000001</v>
          </cell>
        </row>
        <row r="13">
          <cell r="A13" t="str">
            <v>FRA</v>
          </cell>
          <cell r="B13" t="str">
            <v>4-p</v>
          </cell>
          <cell r="C13" t="str">
            <v>flexi built in</v>
          </cell>
          <cell r="D13">
            <v>8</v>
          </cell>
          <cell r="E13" t="str">
            <v>FWM08CF6V1</v>
          </cell>
          <cell r="F13">
            <v>173</v>
          </cell>
          <cell r="G13">
            <v>54.993661136275733</v>
          </cell>
          <cell r="H13">
            <v>209</v>
          </cell>
          <cell r="I13">
            <v>11493.675177481628</v>
          </cell>
          <cell r="J13">
            <v>1979.7718009059263</v>
          </cell>
          <cell r="K13">
            <v>282.81461434370772</v>
          </cell>
          <cell r="L13">
            <v>15553.011065604369</v>
          </cell>
          <cell r="M13">
            <v>4059.3358881227405</v>
          </cell>
          <cell r="N13">
            <v>0.26100000000000001</v>
          </cell>
        </row>
        <row r="14">
          <cell r="A14" t="str">
            <v>FRA</v>
          </cell>
          <cell r="B14" t="str">
            <v>2-p</v>
          </cell>
          <cell r="C14" t="str">
            <v>flexi cabinet</v>
          </cell>
          <cell r="D14">
            <v>1</v>
          </cell>
          <cell r="E14" t="str">
            <v>FWL01C6V1</v>
          </cell>
          <cell r="F14">
            <v>95</v>
          </cell>
          <cell r="G14">
            <v>0</v>
          </cell>
          <cell r="H14">
            <v>110</v>
          </cell>
          <cell r="I14">
            <v>0</v>
          </cell>
          <cell r="J14">
            <v>0</v>
          </cell>
          <cell r="K14">
            <v>148.84979702300407</v>
          </cell>
          <cell r="L14">
            <v>0</v>
          </cell>
          <cell r="M14">
            <v>0</v>
          </cell>
          <cell r="N14">
            <v>0.26100000000000001</v>
          </cell>
        </row>
        <row r="15">
          <cell r="A15" t="str">
            <v>FRA</v>
          </cell>
          <cell r="B15" t="str">
            <v>2-p</v>
          </cell>
          <cell r="C15" t="str">
            <v>flexi cabinet</v>
          </cell>
          <cell r="D15">
            <v>2</v>
          </cell>
          <cell r="E15" t="str">
            <v>FWL02C6V1</v>
          </cell>
          <cell r="F15">
            <v>110</v>
          </cell>
          <cell r="G15">
            <v>7.2158425706812803</v>
          </cell>
          <cell r="H15">
            <v>123</v>
          </cell>
          <cell r="I15">
            <v>887.54863619379751</v>
          </cell>
          <cell r="J15">
            <v>93.805953418856646</v>
          </cell>
          <cell r="K15">
            <v>166.44113667117728</v>
          </cell>
          <cell r="L15">
            <v>1201.0130395044621</v>
          </cell>
          <cell r="M15">
            <v>313.46440331066469</v>
          </cell>
          <cell r="N15">
            <v>0.26100000000000001</v>
          </cell>
        </row>
        <row r="16">
          <cell r="A16" t="str">
            <v>FRA</v>
          </cell>
          <cell r="B16" t="str">
            <v>2-p</v>
          </cell>
          <cell r="C16" t="str">
            <v>flexi cabinet</v>
          </cell>
          <cell r="D16">
            <v>3</v>
          </cell>
          <cell r="E16" t="str">
            <v>FWL03C6V1</v>
          </cell>
          <cell r="F16">
            <v>120</v>
          </cell>
          <cell r="G16">
            <v>8.4817798637832578</v>
          </cell>
          <cell r="H16">
            <v>138</v>
          </cell>
          <cell r="I16">
            <v>1170.4856212020895</v>
          </cell>
          <cell r="J16">
            <v>152.67203754809864</v>
          </cell>
          <cell r="K16">
            <v>186.73883626522328</v>
          </cell>
          <cell r="L16">
            <v>1583.8777012206897</v>
          </cell>
          <cell r="M16">
            <v>413.39208001860004</v>
          </cell>
          <cell r="N16">
            <v>0.26100000000000001</v>
          </cell>
        </row>
        <row r="17">
          <cell r="A17" t="str">
            <v>FRA</v>
          </cell>
          <cell r="B17" t="str">
            <v>2-p</v>
          </cell>
          <cell r="C17" t="str">
            <v>flexi cabinet</v>
          </cell>
          <cell r="D17">
            <v>4</v>
          </cell>
          <cell r="E17" t="str">
            <v>FWL04C6V1</v>
          </cell>
          <cell r="F17">
            <v>132</v>
          </cell>
          <cell r="G17">
            <v>5.570124089648707</v>
          </cell>
          <cell r="H17">
            <v>155</v>
          </cell>
          <cell r="I17">
            <v>863.36923389554954</v>
          </cell>
          <cell r="J17">
            <v>128.11285406192027</v>
          </cell>
          <cell r="K17">
            <v>209.7428958051421</v>
          </cell>
          <cell r="L17">
            <v>1168.2939565569006</v>
          </cell>
          <cell r="M17">
            <v>304.92472266135115</v>
          </cell>
          <cell r="N17">
            <v>0.26100000000000001</v>
          </cell>
        </row>
        <row r="18">
          <cell r="A18" t="str">
            <v>FRA</v>
          </cell>
          <cell r="B18" t="str">
            <v>2-p</v>
          </cell>
          <cell r="C18" t="str">
            <v>flexi cabinet</v>
          </cell>
          <cell r="D18">
            <v>6</v>
          </cell>
          <cell r="E18" t="str">
            <v>FWL06C6V1</v>
          </cell>
          <cell r="F18">
            <v>142</v>
          </cell>
          <cell r="G18">
            <v>10.507279532746427</v>
          </cell>
          <cell r="H18">
            <v>171</v>
          </cell>
          <cell r="I18">
            <v>1796.744800099639</v>
          </cell>
          <cell r="J18">
            <v>304.71110644964637</v>
          </cell>
          <cell r="K18">
            <v>231.39377537212451</v>
          </cell>
          <cell r="L18">
            <v>2431.319079972448</v>
          </cell>
          <cell r="M18">
            <v>634.57427987280903</v>
          </cell>
          <cell r="N18">
            <v>0.26100000000000001</v>
          </cell>
        </row>
        <row r="19">
          <cell r="A19" t="str">
            <v>FRA</v>
          </cell>
          <cell r="B19" t="str">
            <v>2-p</v>
          </cell>
          <cell r="C19" t="str">
            <v>flexi cabinet</v>
          </cell>
          <cell r="D19">
            <v>8</v>
          </cell>
          <cell r="E19" t="str">
            <v>FWL08C6V1</v>
          </cell>
          <cell r="F19">
            <v>194</v>
          </cell>
          <cell r="G19">
            <v>12.722669795674889</v>
          </cell>
          <cell r="H19">
            <v>229</v>
          </cell>
          <cell r="I19">
            <v>2913.4913832095494</v>
          </cell>
          <cell r="J19">
            <v>445.29344284862111</v>
          </cell>
          <cell r="K19">
            <v>309.87821380243571</v>
          </cell>
          <cell r="L19">
            <v>3942.4781910819343</v>
          </cell>
          <cell r="M19">
            <v>1028.9868078723848</v>
          </cell>
          <cell r="N19">
            <v>0.26100000000000001</v>
          </cell>
        </row>
        <row r="20">
          <cell r="A20" t="str">
            <v>FRA</v>
          </cell>
          <cell r="B20" t="str">
            <v>4-p</v>
          </cell>
          <cell r="C20" t="str">
            <v>flexi cabinet</v>
          </cell>
          <cell r="D20">
            <v>1</v>
          </cell>
          <cell r="E20" t="str">
            <v>FWL01CF6V1</v>
          </cell>
          <cell r="F20">
            <v>112</v>
          </cell>
          <cell r="G20">
            <v>0</v>
          </cell>
          <cell r="H20">
            <v>135</v>
          </cell>
          <cell r="I20">
            <v>0</v>
          </cell>
          <cell r="J20">
            <v>0</v>
          </cell>
          <cell r="K20">
            <v>182.67929634641408</v>
          </cell>
          <cell r="L20">
            <v>0</v>
          </cell>
          <cell r="M20">
            <v>0</v>
          </cell>
          <cell r="N20">
            <v>0.26100000000000001</v>
          </cell>
        </row>
        <row r="21">
          <cell r="A21" t="str">
            <v>FRA</v>
          </cell>
          <cell r="B21" t="str">
            <v>4-p</v>
          </cell>
          <cell r="C21" t="str">
            <v>flexi cabinet</v>
          </cell>
          <cell r="D21">
            <v>2</v>
          </cell>
          <cell r="E21" t="str">
            <v>FWL02CF6V1</v>
          </cell>
          <cell r="F21">
            <v>127</v>
          </cell>
          <cell r="G21">
            <v>4.1668950056046832</v>
          </cell>
          <cell r="H21">
            <v>147</v>
          </cell>
          <cell r="I21">
            <v>612.53356582388847</v>
          </cell>
          <cell r="J21">
            <v>83.337900112093664</v>
          </cell>
          <cell r="K21">
            <v>198.91745602165088</v>
          </cell>
          <cell r="L21">
            <v>828.86815402420621</v>
          </cell>
          <cell r="M21">
            <v>216.33458820031782</v>
          </cell>
          <cell r="N21">
            <v>0.26100000000000001</v>
          </cell>
        </row>
        <row r="22">
          <cell r="A22" t="str">
            <v>FRA</v>
          </cell>
          <cell r="B22" t="str">
            <v>4-p</v>
          </cell>
          <cell r="C22" t="str">
            <v>flexi cabinet</v>
          </cell>
          <cell r="D22">
            <v>3</v>
          </cell>
          <cell r="E22" t="str">
            <v>FWL03CF6V1</v>
          </cell>
          <cell r="F22">
            <v>139</v>
          </cell>
          <cell r="G22">
            <v>4.8979292171142754</v>
          </cell>
          <cell r="H22">
            <v>165</v>
          </cell>
          <cell r="I22">
            <v>808.15832082385543</v>
          </cell>
          <cell r="J22">
            <v>127.34615964497117</v>
          </cell>
          <cell r="K22">
            <v>223.27469553450609</v>
          </cell>
          <cell r="L22">
            <v>1093.5836547007516</v>
          </cell>
          <cell r="M22">
            <v>285.42533387689622</v>
          </cell>
          <cell r="N22">
            <v>0.26100000000000001</v>
          </cell>
        </row>
        <row r="23">
          <cell r="A23" t="str">
            <v>FRA</v>
          </cell>
          <cell r="B23" t="str">
            <v>4-p</v>
          </cell>
          <cell r="C23" t="str">
            <v>flexi cabinet</v>
          </cell>
          <cell r="D23">
            <v>4</v>
          </cell>
          <cell r="E23" t="str">
            <v>FWL04CF6V1</v>
          </cell>
          <cell r="F23">
            <v>155</v>
          </cell>
          <cell r="G23">
            <v>3.2165505306422113</v>
          </cell>
          <cell r="H23">
            <v>186</v>
          </cell>
          <cell r="I23">
            <v>598.27839869945126</v>
          </cell>
          <cell r="J23">
            <v>99.713066449908553</v>
          </cell>
          <cell r="K23">
            <v>251.69147496617052</v>
          </cell>
          <cell r="L23">
            <v>809.57834736055656</v>
          </cell>
          <cell r="M23">
            <v>211.2999486611053</v>
          </cell>
          <cell r="N23">
            <v>0.26100000000000001</v>
          </cell>
        </row>
        <row r="24">
          <cell r="A24" t="str">
            <v>FRA</v>
          </cell>
          <cell r="B24" t="str">
            <v>4-p</v>
          </cell>
          <cell r="C24" t="str">
            <v>flexi cabinet</v>
          </cell>
          <cell r="D24">
            <v>6</v>
          </cell>
          <cell r="E24" t="str">
            <v>FWL06CF6V1</v>
          </cell>
          <cell r="F24">
            <v>165</v>
          </cell>
          <cell r="G24">
            <v>6.0675839555296269</v>
          </cell>
          <cell r="H24">
            <v>202</v>
          </cell>
          <cell r="I24">
            <v>1225.6519590169846</v>
          </cell>
          <cell r="J24">
            <v>224.50060635459619</v>
          </cell>
          <cell r="K24">
            <v>273.3423545331529</v>
          </cell>
          <cell r="L24">
            <v>1658.5276847320495</v>
          </cell>
          <cell r="M24">
            <v>432.8757257150649</v>
          </cell>
          <cell r="N24">
            <v>0.26100000000000001</v>
          </cell>
        </row>
        <row r="25">
          <cell r="A25" t="str">
            <v>FRA</v>
          </cell>
          <cell r="B25" t="str">
            <v>4-p</v>
          </cell>
          <cell r="C25" t="str">
            <v>flexi cabinet</v>
          </cell>
          <cell r="D25">
            <v>8</v>
          </cell>
          <cell r="E25" t="str">
            <v>FWL08CF6V1</v>
          </cell>
          <cell r="F25">
            <v>222</v>
          </cell>
          <cell r="G25">
            <v>7.3468938256714145</v>
          </cell>
          <cell r="H25">
            <v>268</v>
          </cell>
          <cell r="I25">
            <v>1968.967545279939</v>
          </cell>
          <cell r="J25">
            <v>337.95711598088508</v>
          </cell>
          <cell r="K25">
            <v>362.65223274695535</v>
          </cell>
          <cell r="L25">
            <v>2664.3674496345589</v>
          </cell>
          <cell r="M25">
            <v>695.39990435461993</v>
          </cell>
          <cell r="N25">
            <v>0.26100000000000001</v>
          </cell>
        </row>
        <row r="26">
          <cell r="A26" t="str">
            <v>FRA</v>
          </cell>
          <cell r="B26" t="str">
            <v>2-p</v>
          </cell>
          <cell r="C26" t="str">
            <v>vertical cabinet</v>
          </cell>
          <cell r="D26">
            <v>1</v>
          </cell>
          <cell r="E26" t="str">
            <v>FWV01C6V1</v>
          </cell>
          <cell r="F26">
            <v>90</v>
          </cell>
          <cell r="G26">
            <v>0</v>
          </cell>
          <cell r="H26">
            <v>105</v>
          </cell>
          <cell r="I26">
            <v>0</v>
          </cell>
          <cell r="J26">
            <v>0</v>
          </cell>
          <cell r="K26">
            <v>142.08389715832206</v>
          </cell>
          <cell r="L26">
            <v>0</v>
          </cell>
          <cell r="M26">
            <v>0</v>
          </cell>
          <cell r="N26">
            <v>0.26100000000000001</v>
          </cell>
        </row>
        <row r="27">
          <cell r="A27" t="str">
            <v>FRA</v>
          </cell>
          <cell r="B27" t="str">
            <v>2-p</v>
          </cell>
          <cell r="C27" t="str">
            <v>vertical cabinet</v>
          </cell>
          <cell r="D27">
            <v>2</v>
          </cell>
          <cell r="E27" t="str">
            <v>FWV02C6V1</v>
          </cell>
          <cell r="F27">
            <v>105</v>
          </cell>
          <cell r="G27">
            <v>21.010835720513143</v>
          </cell>
          <cell r="H27">
            <v>118</v>
          </cell>
          <cell r="I27">
            <v>2479.2786150205507</v>
          </cell>
          <cell r="J27">
            <v>273.14086436667083</v>
          </cell>
          <cell r="K27">
            <v>159.67523680649526</v>
          </cell>
          <cell r="L27">
            <v>3354.9101691753058</v>
          </cell>
          <cell r="M27">
            <v>875.63155415475478</v>
          </cell>
          <cell r="N27">
            <v>0.26100000000000001</v>
          </cell>
        </row>
        <row r="28">
          <cell r="A28" t="str">
            <v>FRA</v>
          </cell>
          <cell r="B28" t="str">
            <v>2-p</v>
          </cell>
          <cell r="C28" t="str">
            <v>vertical cabinet</v>
          </cell>
          <cell r="D28">
            <v>3</v>
          </cell>
          <cell r="E28" t="str">
            <v>FWV03C6V1</v>
          </cell>
          <cell r="F28">
            <v>115</v>
          </cell>
          <cell r="G28">
            <v>24.696947250427723</v>
          </cell>
          <cell r="H28">
            <v>130</v>
          </cell>
          <cell r="I28">
            <v>3210.6031425556039</v>
          </cell>
          <cell r="J28">
            <v>370.45420875641582</v>
          </cell>
          <cell r="K28">
            <v>175.91339648173206</v>
          </cell>
          <cell r="L28">
            <v>4344.5238735529147</v>
          </cell>
          <cell r="M28">
            <v>1133.9207309973106</v>
          </cell>
          <cell r="N28">
            <v>0.26100000000000001</v>
          </cell>
        </row>
        <row r="29">
          <cell r="A29" t="str">
            <v>FRA</v>
          </cell>
          <cell r="B29" t="str">
            <v>2-p</v>
          </cell>
          <cell r="C29" t="str">
            <v>vertical cabinet</v>
          </cell>
          <cell r="D29">
            <v>4</v>
          </cell>
          <cell r="E29" t="str">
            <v>FWV04C6V1</v>
          </cell>
          <cell r="F29">
            <v>127</v>
          </cell>
          <cell r="G29">
            <v>16.218890731624175</v>
          </cell>
          <cell r="H29">
            <v>147</v>
          </cell>
          <cell r="I29">
            <v>2384.1769375487538</v>
          </cell>
          <cell r="J29">
            <v>324.37781463248348</v>
          </cell>
          <cell r="K29">
            <v>198.91745602165088</v>
          </cell>
          <cell r="L29">
            <v>3226.2204838278126</v>
          </cell>
          <cell r="M29">
            <v>842.04354627905911</v>
          </cell>
          <cell r="N29">
            <v>0.26100000000000001</v>
          </cell>
        </row>
        <row r="30">
          <cell r="A30" t="str">
            <v>FRA</v>
          </cell>
          <cell r="B30" t="str">
            <v>2-p</v>
          </cell>
          <cell r="C30" t="str">
            <v>vertical cabinet</v>
          </cell>
          <cell r="D30">
            <v>6</v>
          </cell>
          <cell r="E30" t="str">
            <v>FWV06C6V1</v>
          </cell>
          <cell r="F30">
            <v>137</v>
          </cell>
          <cell r="G30">
            <v>30.594725698291064</v>
          </cell>
          <cell r="H30">
            <v>162</v>
          </cell>
          <cell r="I30">
            <v>4956.3455631231527</v>
          </cell>
          <cell r="J30">
            <v>764.86814245727658</v>
          </cell>
          <cell r="K30">
            <v>219.21515561569689</v>
          </cell>
          <cell r="L30">
            <v>6706.8275549704367</v>
          </cell>
          <cell r="M30">
            <v>1750.4819918472838</v>
          </cell>
          <cell r="N30">
            <v>0.26100000000000001</v>
          </cell>
        </row>
        <row r="31">
          <cell r="A31" t="str">
            <v>FRA</v>
          </cell>
          <cell r="B31" t="str">
            <v>2-p</v>
          </cell>
          <cell r="C31" t="str">
            <v>vertical cabinet</v>
          </cell>
          <cell r="D31">
            <v>8</v>
          </cell>
          <cell r="E31" t="str">
            <v>FWV08C6V1</v>
          </cell>
          <cell r="F31">
            <v>189</v>
          </cell>
          <cell r="G31">
            <v>37.045420875641589</v>
          </cell>
          <cell r="H31">
            <v>214</v>
          </cell>
          <cell r="I31">
            <v>7927.7200673873003</v>
          </cell>
          <cell r="J31">
            <v>926.13552189103973</v>
          </cell>
          <cell r="K31">
            <v>289.58051420838973</v>
          </cell>
          <cell r="L31">
            <v>10727.632026234507</v>
          </cell>
          <cell r="M31">
            <v>2799.9119588472067</v>
          </cell>
          <cell r="N31">
            <v>0.26100000000000001</v>
          </cell>
        </row>
        <row r="32">
          <cell r="A32" t="str">
            <v>FRA</v>
          </cell>
          <cell r="B32" t="str">
            <v>4-p</v>
          </cell>
          <cell r="C32" t="str">
            <v>vertical cabinet</v>
          </cell>
          <cell r="D32">
            <v>1</v>
          </cell>
          <cell r="E32" t="str">
            <v>FWV01CF6V1</v>
          </cell>
          <cell r="F32">
            <v>107</v>
          </cell>
          <cell r="G32">
            <v>0</v>
          </cell>
          <cell r="H32">
            <v>129</v>
          </cell>
          <cell r="I32">
            <v>0</v>
          </cell>
          <cell r="J32">
            <v>0</v>
          </cell>
          <cell r="K32">
            <v>174.56021650879566</v>
          </cell>
          <cell r="L32">
            <v>0</v>
          </cell>
          <cell r="M32">
            <v>0</v>
          </cell>
          <cell r="N32">
            <v>0.26100000000000001</v>
          </cell>
        </row>
        <row r="33">
          <cell r="A33" t="str">
            <v>FRA</v>
          </cell>
          <cell r="B33" t="str">
            <v>4-p</v>
          </cell>
          <cell r="C33" t="str">
            <v>vertical cabinet</v>
          </cell>
          <cell r="D33">
            <v>2</v>
          </cell>
          <cell r="E33" t="str">
            <v>FWV02CF6V1</v>
          </cell>
          <cell r="F33">
            <v>122</v>
          </cell>
          <cell r="G33">
            <v>12.133017810437167</v>
          </cell>
          <cell r="H33">
            <v>142</v>
          </cell>
          <cell r="I33">
            <v>1722.8885290820776</v>
          </cell>
          <cell r="J33">
            <v>242.66035620874334</v>
          </cell>
          <cell r="K33">
            <v>192.15155615696887</v>
          </cell>
          <cell r="L33">
            <v>2331.3782531557208</v>
          </cell>
          <cell r="M33">
            <v>608.48972407364295</v>
          </cell>
          <cell r="N33">
            <v>0.26100000000000001</v>
          </cell>
        </row>
        <row r="34">
          <cell r="A34" t="str">
            <v>FRA</v>
          </cell>
          <cell r="B34" t="str">
            <v>4-p</v>
          </cell>
          <cell r="C34" t="str">
            <v>vertical cabinet</v>
          </cell>
          <cell r="D34">
            <v>3</v>
          </cell>
          <cell r="E34" t="str">
            <v>FWV03CF6V1</v>
          </cell>
          <cell r="F34">
            <v>134</v>
          </cell>
          <cell r="G34">
            <v>14.261617426303333</v>
          </cell>
          <cell r="H34">
            <v>158</v>
          </cell>
          <cell r="I34">
            <v>2253.3355533559265</v>
          </cell>
          <cell r="J34">
            <v>342.27881823128001</v>
          </cell>
          <cell r="K34">
            <v>213.80243572395128</v>
          </cell>
          <cell r="L34">
            <v>3049.1685431068017</v>
          </cell>
          <cell r="M34">
            <v>795.83298975087519</v>
          </cell>
          <cell r="N34">
            <v>0.26100000000000001</v>
          </cell>
        </row>
        <row r="35">
          <cell r="A35" t="str">
            <v>FRA</v>
          </cell>
          <cell r="B35" t="str">
            <v>4-p</v>
          </cell>
          <cell r="C35" t="str">
            <v>vertical cabinet</v>
          </cell>
          <cell r="D35">
            <v>4</v>
          </cell>
          <cell r="E35" t="str">
            <v>FWV04CF6V1</v>
          </cell>
          <cell r="F35">
            <v>150</v>
          </cell>
          <cell r="G35">
            <v>9.365838309811144</v>
          </cell>
          <cell r="H35">
            <v>178</v>
          </cell>
          <cell r="I35">
            <v>1667.1192191463836</v>
          </cell>
          <cell r="J35">
            <v>262.24347267471205</v>
          </cell>
          <cell r="K35">
            <v>240.8660351826793</v>
          </cell>
          <cell r="L35">
            <v>2255.9123398462566</v>
          </cell>
          <cell r="M35">
            <v>588.79312069987293</v>
          </cell>
          <cell r="N35">
            <v>0.26100000000000001</v>
          </cell>
        </row>
        <row r="36">
          <cell r="A36" t="str">
            <v>FRA</v>
          </cell>
          <cell r="B36" t="str">
            <v>4-p</v>
          </cell>
          <cell r="C36" t="str">
            <v>vertical cabinet</v>
          </cell>
          <cell r="D36">
            <v>6</v>
          </cell>
          <cell r="E36" t="str">
            <v>FWV06CF6V1</v>
          </cell>
          <cell r="F36">
            <v>160</v>
          </cell>
          <cell r="G36">
            <v>17.667376811689206</v>
          </cell>
          <cell r="H36">
            <v>192</v>
          </cell>
          <cell r="I36">
            <v>3392.1363478443272</v>
          </cell>
          <cell r="J36">
            <v>565.35605797405458</v>
          </cell>
          <cell r="K36">
            <v>259.81055480378893</v>
          </cell>
          <cell r="L36">
            <v>4590.1709713725677</v>
          </cell>
          <cell r="M36">
            <v>1198.0346235282407</v>
          </cell>
          <cell r="N36">
            <v>0.26100000000000001</v>
          </cell>
        </row>
        <row r="37">
          <cell r="A37" t="str">
            <v>FRA</v>
          </cell>
          <cell r="B37" t="str">
            <v>4-p</v>
          </cell>
          <cell r="C37" t="str">
            <v>vertical cabinet</v>
          </cell>
          <cell r="D37">
            <v>8</v>
          </cell>
          <cell r="E37" t="str">
            <v>FWV08CF6V1</v>
          </cell>
          <cell r="F37">
            <v>217</v>
          </cell>
          <cell r="G37">
            <v>21.392426139455001</v>
          </cell>
          <cell r="H37">
            <v>253</v>
          </cell>
          <cell r="I37">
            <v>5412.2838132821153</v>
          </cell>
          <cell r="J37">
            <v>770.12734102038007</v>
          </cell>
          <cell r="K37">
            <v>342.35453315290937</v>
          </cell>
          <cell r="L37">
            <v>7323.7940639812123</v>
          </cell>
          <cell r="M37">
            <v>1911.5102506990968</v>
          </cell>
          <cell r="N37">
            <v>0.26100000000000001</v>
          </cell>
        </row>
        <row r="38">
          <cell r="A38" t="str">
            <v>GER</v>
          </cell>
          <cell r="B38" t="str">
            <v>2-p</v>
          </cell>
          <cell r="C38" t="str">
            <v>flexi built in</v>
          </cell>
          <cell r="D38">
            <v>1</v>
          </cell>
          <cell r="E38" t="str">
            <v>FWM01C6V1</v>
          </cell>
          <cell r="F38">
            <v>75</v>
          </cell>
          <cell r="G38">
            <v>0</v>
          </cell>
          <cell r="H38">
            <v>97</v>
          </cell>
          <cell r="I38">
            <v>0</v>
          </cell>
          <cell r="J38">
            <v>0</v>
          </cell>
          <cell r="K38">
            <v>130.02680965147454</v>
          </cell>
          <cell r="L38">
            <v>0</v>
          </cell>
          <cell r="M38">
            <v>0</v>
          </cell>
          <cell r="N38">
            <v>0.254</v>
          </cell>
        </row>
        <row r="39">
          <cell r="A39" t="str">
            <v>GER</v>
          </cell>
          <cell r="B39" t="str">
            <v>2-p</v>
          </cell>
          <cell r="C39" t="str">
            <v>flexi built in</v>
          </cell>
          <cell r="D39">
            <v>2</v>
          </cell>
          <cell r="E39" t="str">
            <v>FWM02C6V1</v>
          </cell>
          <cell r="F39">
            <v>82</v>
          </cell>
          <cell r="G39">
            <v>0</v>
          </cell>
          <cell r="H39">
            <v>107</v>
          </cell>
          <cell r="I39">
            <v>0</v>
          </cell>
          <cell r="J39">
            <v>0</v>
          </cell>
          <cell r="K39">
            <v>143.43163538873995</v>
          </cell>
          <cell r="L39">
            <v>0</v>
          </cell>
          <cell r="M39">
            <v>0</v>
          </cell>
          <cell r="N39">
            <v>0.254</v>
          </cell>
        </row>
        <row r="40">
          <cell r="A40" t="str">
            <v>GER</v>
          </cell>
          <cell r="B40" t="str">
            <v>2-p</v>
          </cell>
          <cell r="C40" t="str">
            <v>flexi built in</v>
          </cell>
          <cell r="D40">
            <v>3</v>
          </cell>
          <cell r="E40" t="str">
            <v>FWM03C6V1</v>
          </cell>
          <cell r="F40">
            <v>90</v>
          </cell>
          <cell r="G40">
            <v>0</v>
          </cell>
          <cell r="H40">
            <v>120</v>
          </cell>
          <cell r="I40">
            <v>0</v>
          </cell>
          <cell r="J40">
            <v>0</v>
          </cell>
          <cell r="K40">
            <v>160.857908847185</v>
          </cell>
          <cell r="L40">
            <v>0</v>
          </cell>
          <cell r="M40">
            <v>0</v>
          </cell>
          <cell r="N40">
            <v>0.254</v>
          </cell>
        </row>
        <row r="41">
          <cell r="A41" t="str">
            <v>GER</v>
          </cell>
          <cell r="B41" t="str">
            <v>2-p</v>
          </cell>
          <cell r="C41" t="str">
            <v>flexi built in</v>
          </cell>
          <cell r="D41">
            <v>4</v>
          </cell>
          <cell r="E41" t="str">
            <v>FWM04C6V1</v>
          </cell>
          <cell r="F41">
            <v>103</v>
          </cell>
          <cell r="G41">
            <v>0</v>
          </cell>
          <cell r="H41">
            <v>134</v>
          </cell>
          <cell r="I41">
            <v>0</v>
          </cell>
          <cell r="J41">
            <v>0</v>
          </cell>
          <cell r="K41">
            <v>179.62466487935657</v>
          </cell>
          <cell r="L41">
            <v>0</v>
          </cell>
          <cell r="M41">
            <v>0</v>
          </cell>
          <cell r="N41">
            <v>0.254</v>
          </cell>
        </row>
        <row r="42">
          <cell r="A42" t="str">
            <v>GER</v>
          </cell>
          <cell r="B42" t="str">
            <v>2-p</v>
          </cell>
          <cell r="C42" t="str">
            <v>flexi built in</v>
          </cell>
          <cell r="D42">
            <v>6</v>
          </cell>
          <cell r="E42" t="str">
            <v>FWM06C6V1</v>
          </cell>
          <cell r="F42">
            <v>110</v>
          </cell>
          <cell r="G42">
            <v>0</v>
          </cell>
          <cell r="H42">
            <v>148</v>
          </cell>
          <cell r="I42">
            <v>0</v>
          </cell>
          <cell r="J42">
            <v>0</v>
          </cell>
          <cell r="K42">
            <v>198.39142091152814</v>
          </cell>
          <cell r="L42">
            <v>0</v>
          </cell>
          <cell r="M42">
            <v>0</v>
          </cell>
          <cell r="N42">
            <v>0.254</v>
          </cell>
        </row>
        <row r="43">
          <cell r="A43" t="str">
            <v>GER</v>
          </cell>
          <cell r="B43" t="str">
            <v>2-p</v>
          </cell>
          <cell r="C43" t="str">
            <v>flexi built in</v>
          </cell>
          <cell r="D43">
            <v>8</v>
          </cell>
          <cell r="E43" t="str">
            <v>FWM08C6V1</v>
          </cell>
          <cell r="F43">
            <v>145</v>
          </cell>
          <cell r="G43">
            <v>0</v>
          </cell>
          <cell r="H43">
            <v>196</v>
          </cell>
          <cell r="I43">
            <v>0</v>
          </cell>
          <cell r="J43">
            <v>0</v>
          </cell>
          <cell r="K43">
            <v>262.73458445040217</v>
          </cell>
          <cell r="L43">
            <v>0</v>
          </cell>
          <cell r="M43">
            <v>0</v>
          </cell>
          <cell r="N43">
            <v>0.254</v>
          </cell>
        </row>
        <row r="44">
          <cell r="A44" t="str">
            <v>GER</v>
          </cell>
          <cell r="B44" t="str">
            <v>4-p</v>
          </cell>
          <cell r="C44" t="str">
            <v>flexi built in</v>
          </cell>
          <cell r="D44">
            <v>1</v>
          </cell>
          <cell r="E44" t="str">
            <v>FWM01CF6V1</v>
          </cell>
          <cell r="F44">
            <v>92</v>
          </cell>
          <cell r="G44">
            <v>0</v>
          </cell>
          <cell r="H44">
            <v>121</v>
          </cell>
          <cell r="I44">
            <v>0</v>
          </cell>
          <cell r="J44">
            <v>0</v>
          </cell>
          <cell r="K44">
            <v>162.19839142091152</v>
          </cell>
          <cell r="L44">
            <v>0</v>
          </cell>
          <cell r="M44">
            <v>0</v>
          </cell>
          <cell r="N44">
            <v>0.254</v>
          </cell>
        </row>
        <row r="45">
          <cell r="A45" t="str">
            <v>GER</v>
          </cell>
          <cell r="B45" t="str">
            <v>4-p</v>
          </cell>
          <cell r="C45" t="str">
            <v>flexi built in</v>
          </cell>
          <cell r="D45">
            <v>2</v>
          </cell>
          <cell r="E45" t="str">
            <v>FWM02CF6V1</v>
          </cell>
          <cell r="F45">
            <v>99</v>
          </cell>
          <cell r="G45">
            <v>0</v>
          </cell>
          <cell r="H45">
            <v>131</v>
          </cell>
          <cell r="I45">
            <v>0</v>
          </cell>
          <cell r="J45">
            <v>0</v>
          </cell>
          <cell r="K45">
            <v>175.60321715817693</v>
          </cell>
          <cell r="L45">
            <v>0</v>
          </cell>
          <cell r="M45">
            <v>0</v>
          </cell>
          <cell r="N45">
            <v>0.254</v>
          </cell>
        </row>
        <row r="46">
          <cell r="A46" t="str">
            <v>GER</v>
          </cell>
          <cell r="B46" t="str">
            <v>4-p</v>
          </cell>
          <cell r="C46" t="str">
            <v>flexi built in</v>
          </cell>
          <cell r="D46">
            <v>3</v>
          </cell>
          <cell r="E46" t="str">
            <v>FWM03CF6V1</v>
          </cell>
          <cell r="F46">
            <v>109</v>
          </cell>
          <cell r="G46">
            <v>0</v>
          </cell>
          <cell r="H46">
            <v>147</v>
          </cell>
          <cell r="I46">
            <v>0</v>
          </cell>
          <cell r="J46">
            <v>0</v>
          </cell>
          <cell r="K46">
            <v>197.0509383378016</v>
          </cell>
          <cell r="L46">
            <v>0</v>
          </cell>
          <cell r="M46">
            <v>0</v>
          </cell>
          <cell r="N46">
            <v>0.254</v>
          </cell>
        </row>
        <row r="47">
          <cell r="A47" t="str">
            <v>GER</v>
          </cell>
          <cell r="B47" t="str">
            <v>4-p</v>
          </cell>
          <cell r="C47" t="str">
            <v>flexi built in</v>
          </cell>
          <cell r="D47">
            <v>4</v>
          </cell>
          <cell r="E47" t="str">
            <v>FWM04CF6V1</v>
          </cell>
          <cell r="F47">
            <v>126</v>
          </cell>
          <cell r="G47">
            <v>0</v>
          </cell>
          <cell r="H47">
            <v>165</v>
          </cell>
          <cell r="I47">
            <v>0</v>
          </cell>
          <cell r="J47">
            <v>0</v>
          </cell>
          <cell r="K47">
            <v>221.17962466487936</v>
          </cell>
          <cell r="L47">
            <v>0</v>
          </cell>
          <cell r="M47">
            <v>0</v>
          </cell>
          <cell r="N47">
            <v>0.254</v>
          </cell>
        </row>
        <row r="48">
          <cell r="A48" t="str">
            <v>GER</v>
          </cell>
          <cell r="B48" t="str">
            <v>4-p</v>
          </cell>
          <cell r="C48" t="str">
            <v>flexi built in</v>
          </cell>
          <cell r="D48">
            <v>6</v>
          </cell>
          <cell r="E48" t="str">
            <v>FWM06CF6V1</v>
          </cell>
          <cell r="F48">
            <v>133</v>
          </cell>
          <cell r="G48">
            <v>0</v>
          </cell>
          <cell r="H48">
            <v>179</v>
          </cell>
          <cell r="I48">
            <v>0</v>
          </cell>
          <cell r="J48">
            <v>0</v>
          </cell>
          <cell r="K48">
            <v>239.94638069705093</v>
          </cell>
          <cell r="L48">
            <v>0</v>
          </cell>
          <cell r="M48">
            <v>0</v>
          </cell>
          <cell r="N48">
            <v>0.254</v>
          </cell>
        </row>
        <row r="49">
          <cell r="A49" t="str">
            <v>GER</v>
          </cell>
          <cell r="B49" t="str">
            <v>4-p</v>
          </cell>
          <cell r="C49" t="str">
            <v>flexi built in</v>
          </cell>
          <cell r="D49">
            <v>8</v>
          </cell>
          <cell r="E49" t="str">
            <v>FWM08CF6V1</v>
          </cell>
          <cell r="F49">
            <v>173</v>
          </cell>
          <cell r="G49">
            <v>0</v>
          </cell>
          <cell r="H49">
            <v>235</v>
          </cell>
          <cell r="I49">
            <v>0</v>
          </cell>
          <cell r="J49">
            <v>0</v>
          </cell>
          <cell r="K49">
            <v>315.01340482573727</v>
          </cell>
          <cell r="L49">
            <v>0</v>
          </cell>
          <cell r="M49">
            <v>0</v>
          </cell>
          <cell r="N49">
            <v>0.254</v>
          </cell>
        </row>
        <row r="50">
          <cell r="A50" t="str">
            <v>GER</v>
          </cell>
          <cell r="B50" t="str">
            <v>2-p</v>
          </cell>
          <cell r="C50" t="str">
            <v>flexi cabinet</v>
          </cell>
          <cell r="D50">
            <v>1</v>
          </cell>
          <cell r="E50" t="str">
            <v>FWL01C6V1</v>
          </cell>
          <cell r="F50">
            <v>95</v>
          </cell>
          <cell r="G50">
            <v>0</v>
          </cell>
          <cell r="H50">
            <v>126</v>
          </cell>
          <cell r="I50">
            <v>0</v>
          </cell>
          <cell r="J50">
            <v>0</v>
          </cell>
          <cell r="K50">
            <v>168.90080428954423</v>
          </cell>
          <cell r="L50">
            <v>0</v>
          </cell>
          <cell r="M50">
            <v>0</v>
          </cell>
          <cell r="N50">
            <v>0.254</v>
          </cell>
        </row>
        <row r="51">
          <cell r="A51" t="str">
            <v>GER</v>
          </cell>
          <cell r="B51" t="str">
            <v>2-p</v>
          </cell>
          <cell r="C51" t="str">
            <v>flexi cabinet</v>
          </cell>
          <cell r="D51">
            <v>2</v>
          </cell>
          <cell r="E51" t="str">
            <v>FWL02C6V1</v>
          </cell>
          <cell r="F51">
            <v>110</v>
          </cell>
          <cell r="G51">
            <v>0</v>
          </cell>
          <cell r="H51">
            <v>143</v>
          </cell>
          <cell r="I51">
            <v>0</v>
          </cell>
          <cell r="J51">
            <v>0</v>
          </cell>
          <cell r="K51">
            <v>191.68900804289544</v>
          </cell>
          <cell r="L51">
            <v>0</v>
          </cell>
          <cell r="M51">
            <v>0</v>
          </cell>
          <cell r="N51">
            <v>0.254</v>
          </cell>
        </row>
        <row r="52">
          <cell r="A52" t="str">
            <v>GER</v>
          </cell>
          <cell r="B52" t="str">
            <v>2-p</v>
          </cell>
          <cell r="C52" t="str">
            <v>flexi cabinet</v>
          </cell>
          <cell r="D52">
            <v>3</v>
          </cell>
          <cell r="E52" t="str">
            <v>FWL03C6V1</v>
          </cell>
          <cell r="F52">
            <v>120</v>
          </cell>
          <cell r="G52">
            <v>0</v>
          </cell>
          <cell r="H52">
            <v>159</v>
          </cell>
          <cell r="I52">
            <v>0</v>
          </cell>
          <cell r="J52">
            <v>0</v>
          </cell>
          <cell r="K52">
            <v>213.1367292225201</v>
          </cell>
          <cell r="L52">
            <v>0</v>
          </cell>
          <cell r="M52">
            <v>0</v>
          </cell>
          <cell r="N52">
            <v>0.254</v>
          </cell>
        </row>
        <row r="53">
          <cell r="A53" t="str">
            <v>GER</v>
          </cell>
          <cell r="B53" t="str">
            <v>2-p</v>
          </cell>
          <cell r="C53" t="str">
            <v>flexi cabinet</v>
          </cell>
          <cell r="D53">
            <v>4</v>
          </cell>
          <cell r="E53" t="str">
            <v>FWL04C6V1</v>
          </cell>
          <cell r="F53">
            <v>132</v>
          </cell>
          <cell r="G53">
            <v>0</v>
          </cell>
          <cell r="H53">
            <v>179</v>
          </cell>
          <cell r="I53">
            <v>0</v>
          </cell>
          <cell r="J53">
            <v>0</v>
          </cell>
          <cell r="K53">
            <v>239.94638069705093</v>
          </cell>
          <cell r="L53">
            <v>0</v>
          </cell>
          <cell r="M53">
            <v>0</v>
          </cell>
          <cell r="N53">
            <v>0.254</v>
          </cell>
        </row>
        <row r="54">
          <cell r="A54" t="str">
            <v>GER</v>
          </cell>
          <cell r="B54" t="str">
            <v>2-p</v>
          </cell>
          <cell r="C54" t="str">
            <v>flexi cabinet</v>
          </cell>
          <cell r="D54">
            <v>6</v>
          </cell>
          <cell r="E54" t="str">
            <v>FWL06C6V1</v>
          </cell>
          <cell r="F54">
            <v>142</v>
          </cell>
          <cell r="G54">
            <v>0</v>
          </cell>
          <cell r="H54">
            <v>198</v>
          </cell>
          <cell r="I54">
            <v>0</v>
          </cell>
          <cell r="J54">
            <v>0</v>
          </cell>
          <cell r="K54">
            <v>265.4155495978552</v>
          </cell>
          <cell r="L54">
            <v>0</v>
          </cell>
          <cell r="M54">
            <v>0</v>
          </cell>
          <cell r="N54">
            <v>0.254</v>
          </cell>
        </row>
        <row r="55">
          <cell r="A55" t="str">
            <v>GER</v>
          </cell>
          <cell r="B55" t="str">
            <v>2-p</v>
          </cell>
          <cell r="C55" t="str">
            <v>flexi cabinet</v>
          </cell>
          <cell r="D55">
            <v>8</v>
          </cell>
          <cell r="E55" t="str">
            <v>FWL08C6V1</v>
          </cell>
          <cell r="F55">
            <v>194</v>
          </cell>
          <cell r="G55">
            <v>0</v>
          </cell>
          <cell r="H55">
            <v>264</v>
          </cell>
          <cell r="I55">
            <v>0</v>
          </cell>
          <cell r="J55">
            <v>0</v>
          </cell>
          <cell r="K55">
            <v>353.88739946380696</v>
          </cell>
          <cell r="L55">
            <v>0</v>
          </cell>
          <cell r="M55">
            <v>0</v>
          </cell>
          <cell r="N55">
            <v>0.254</v>
          </cell>
        </row>
        <row r="56">
          <cell r="A56" t="str">
            <v>GER</v>
          </cell>
          <cell r="B56" t="str">
            <v>4-p</v>
          </cell>
          <cell r="C56" t="str">
            <v>flexi cabinet</v>
          </cell>
          <cell r="D56">
            <v>1</v>
          </cell>
          <cell r="E56" t="str">
            <v>FWL01CF6V1</v>
          </cell>
          <cell r="F56">
            <v>112</v>
          </cell>
          <cell r="G56">
            <v>0</v>
          </cell>
          <cell r="H56">
            <v>150</v>
          </cell>
          <cell r="I56">
            <v>0</v>
          </cell>
          <cell r="J56">
            <v>0</v>
          </cell>
          <cell r="K56">
            <v>201.07238605898124</v>
          </cell>
          <cell r="L56">
            <v>0</v>
          </cell>
          <cell r="M56">
            <v>0</v>
          </cell>
          <cell r="N56">
            <v>0.254</v>
          </cell>
        </row>
        <row r="57">
          <cell r="A57" t="str">
            <v>GER</v>
          </cell>
          <cell r="B57" t="str">
            <v>4-p</v>
          </cell>
          <cell r="C57" t="str">
            <v>flexi cabinet</v>
          </cell>
          <cell r="D57">
            <v>2</v>
          </cell>
          <cell r="E57" t="str">
            <v>FWL02CF6V1</v>
          </cell>
          <cell r="F57">
            <v>127</v>
          </cell>
          <cell r="G57">
            <v>0</v>
          </cell>
          <cell r="H57">
            <v>167</v>
          </cell>
          <cell r="I57">
            <v>0</v>
          </cell>
          <cell r="J57">
            <v>0</v>
          </cell>
          <cell r="K57">
            <v>223.86058981233245</v>
          </cell>
          <cell r="L57">
            <v>0</v>
          </cell>
          <cell r="M57">
            <v>0</v>
          </cell>
          <cell r="N57">
            <v>0.254</v>
          </cell>
        </row>
        <row r="58">
          <cell r="A58" t="str">
            <v>GER</v>
          </cell>
          <cell r="B58" t="str">
            <v>4-p</v>
          </cell>
          <cell r="C58" t="str">
            <v>flexi cabinet</v>
          </cell>
          <cell r="D58">
            <v>3</v>
          </cell>
          <cell r="E58" t="str">
            <v>FWL03CF6V1</v>
          </cell>
          <cell r="F58">
            <v>139</v>
          </cell>
          <cell r="G58">
            <v>0</v>
          </cell>
          <cell r="H58">
            <v>186</v>
          </cell>
          <cell r="I58">
            <v>0</v>
          </cell>
          <cell r="J58">
            <v>0</v>
          </cell>
          <cell r="K58">
            <v>249.32975871313673</v>
          </cell>
          <cell r="L58">
            <v>0</v>
          </cell>
          <cell r="M58">
            <v>0</v>
          </cell>
          <cell r="N58">
            <v>0.254</v>
          </cell>
        </row>
        <row r="59">
          <cell r="A59" t="str">
            <v>GER</v>
          </cell>
          <cell r="B59" t="str">
            <v>4-p</v>
          </cell>
          <cell r="C59" t="str">
            <v>flexi cabinet</v>
          </cell>
          <cell r="D59">
            <v>4</v>
          </cell>
          <cell r="E59" t="str">
            <v>FWL04CF6V1</v>
          </cell>
          <cell r="F59">
            <v>155</v>
          </cell>
          <cell r="G59">
            <v>0</v>
          </cell>
          <cell r="H59">
            <v>209</v>
          </cell>
          <cell r="I59">
            <v>0</v>
          </cell>
          <cell r="J59">
            <v>0</v>
          </cell>
          <cell r="K59">
            <v>280.16085790884716</v>
          </cell>
          <cell r="L59">
            <v>0</v>
          </cell>
          <cell r="M59">
            <v>0</v>
          </cell>
          <cell r="N59">
            <v>0.254</v>
          </cell>
        </row>
        <row r="60">
          <cell r="A60" t="str">
            <v>GER</v>
          </cell>
          <cell r="B60" t="str">
            <v>4-p</v>
          </cell>
          <cell r="C60" t="str">
            <v>flexi cabinet</v>
          </cell>
          <cell r="D60">
            <v>6</v>
          </cell>
          <cell r="E60" t="str">
            <v>FWL06CF6V1</v>
          </cell>
          <cell r="F60">
            <v>165</v>
          </cell>
          <cell r="G60">
            <v>0</v>
          </cell>
          <cell r="H60">
            <v>228</v>
          </cell>
          <cell r="I60">
            <v>0</v>
          </cell>
          <cell r="J60">
            <v>0</v>
          </cell>
          <cell r="K60">
            <v>305.6300268096515</v>
          </cell>
          <cell r="L60">
            <v>0</v>
          </cell>
          <cell r="M60">
            <v>0</v>
          </cell>
          <cell r="N60">
            <v>0.254</v>
          </cell>
        </row>
        <row r="61">
          <cell r="A61" t="str">
            <v>GER</v>
          </cell>
          <cell r="B61" t="str">
            <v>4-p</v>
          </cell>
          <cell r="C61" t="str">
            <v>flexi cabinet</v>
          </cell>
          <cell r="D61">
            <v>8</v>
          </cell>
          <cell r="E61" t="str">
            <v>FWL08CF6V1</v>
          </cell>
          <cell r="F61">
            <v>222</v>
          </cell>
          <cell r="G61">
            <v>0</v>
          </cell>
          <cell r="H61">
            <v>303</v>
          </cell>
          <cell r="I61">
            <v>0</v>
          </cell>
          <cell r="J61">
            <v>0</v>
          </cell>
          <cell r="K61">
            <v>406.16621983914212</v>
          </cell>
          <cell r="L61">
            <v>0</v>
          </cell>
          <cell r="M61">
            <v>0</v>
          </cell>
          <cell r="N61">
            <v>0.254</v>
          </cell>
        </row>
        <row r="62">
          <cell r="A62" t="str">
            <v>GER</v>
          </cell>
          <cell r="B62" t="str">
            <v>2-p</v>
          </cell>
          <cell r="C62" t="str">
            <v>vertical cabinet</v>
          </cell>
          <cell r="D62">
            <v>1</v>
          </cell>
          <cell r="E62" t="str">
            <v>FWV01C6V1</v>
          </cell>
          <cell r="F62">
            <v>90</v>
          </cell>
          <cell r="G62">
            <v>0</v>
          </cell>
          <cell r="H62">
            <v>121</v>
          </cell>
          <cell r="I62">
            <v>0</v>
          </cell>
          <cell r="J62">
            <v>0</v>
          </cell>
          <cell r="K62">
            <v>162.19839142091152</v>
          </cell>
          <cell r="L62">
            <v>0</v>
          </cell>
          <cell r="M62">
            <v>0</v>
          </cell>
          <cell r="N62">
            <v>0.254</v>
          </cell>
        </row>
        <row r="63">
          <cell r="A63" t="str">
            <v>GER</v>
          </cell>
          <cell r="B63" t="str">
            <v>2-p</v>
          </cell>
          <cell r="C63" t="str">
            <v>vertical cabinet</v>
          </cell>
          <cell r="D63">
            <v>2</v>
          </cell>
          <cell r="E63" t="str">
            <v>FWV02C6V1</v>
          </cell>
          <cell r="F63">
            <v>105</v>
          </cell>
          <cell r="G63">
            <v>0</v>
          </cell>
          <cell r="H63">
            <v>134</v>
          </cell>
          <cell r="I63">
            <v>0</v>
          </cell>
          <cell r="J63">
            <v>0</v>
          </cell>
          <cell r="K63">
            <v>179.62466487935657</v>
          </cell>
          <cell r="L63">
            <v>0</v>
          </cell>
          <cell r="M63">
            <v>0</v>
          </cell>
          <cell r="N63">
            <v>0.254</v>
          </cell>
        </row>
        <row r="64">
          <cell r="A64" t="str">
            <v>GER</v>
          </cell>
          <cell r="B64" t="str">
            <v>2-p</v>
          </cell>
          <cell r="C64" t="str">
            <v>vertical cabinet</v>
          </cell>
          <cell r="D64">
            <v>3</v>
          </cell>
          <cell r="E64" t="str">
            <v>FWV03C6V1</v>
          </cell>
          <cell r="F64">
            <v>115</v>
          </cell>
          <cell r="G64">
            <v>0</v>
          </cell>
          <cell r="H64">
            <v>150</v>
          </cell>
          <cell r="I64">
            <v>0</v>
          </cell>
          <cell r="J64">
            <v>0</v>
          </cell>
          <cell r="K64">
            <v>201.07238605898124</v>
          </cell>
          <cell r="L64">
            <v>0</v>
          </cell>
          <cell r="M64">
            <v>0</v>
          </cell>
          <cell r="N64">
            <v>0.254</v>
          </cell>
        </row>
        <row r="65">
          <cell r="A65" t="str">
            <v>GER</v>
          </cell>
          <cell r="B65" t="str">
            <v>2-p</v>
          </cell>
          <cell r="C65" t="str">
            <v>vertical cabinet</v>
          </cell>
          <cell r="D65">
            <v>4</v>
          </cell>
          <cell r="E65" t="str">
            <v>FWV04C6V1</v>
          </cell>
          <cell r="F65">
            <v>127</v>
          </cell>
          <cell r="G65">
            <v>0</v>
          </cell>
          <cell r="H65">
            <v>169</v>
          </cell>
          <cell r="I65">
            <v>0</v>
          </cell>
          <cell r="J65">
            <v>0</v>
          </cell>
          <cell r="K65">
            <v>226.54155495978551</v>
          </cell>
          <cell r="L65">
            <v>0</v>
          </cell>
          <cell r="M65">
            <v>0</v>
          </cell>
          <cell r="N65">
            <v>0.254</v>
          </cell>
        </row>
        <row r="66">
          <cell r="A66" t="str">
            <v>GER</v>
          </cell>
          <cell r="B66" t="str">
            <v>2-p</v>
          </cell>
          <cell r="C66" t="str">
            <v>vertical cabinet</v>
          </cell>
          <cell r="D66">
            <v>6</v>
          </cell>
          <cell r="E66" t="str">
            <v>FWV06C6V1</v>
          </cell>
          <cell r="F66">
            <v>137</v>
          </cell>
          <cell r="G66">
            <v>0</v>
          </cell>
          <cell r="H66">
            <v>186</v>
          </cell>
          <cell r="I66">
            <v>0</v>
          </cell>
          <cell r="J66">
            <v>0</v>
          </cell>
          <cell r="K66">
            <v>249.32975871313673</v>
          </cell>
          <cell r="L66">
            <v>0</v>
          </cell>
          <cell r="M66">
            <v>0</v>
          </cell>
          <cell r="N66">
            <v>0.254</v>
          </cell>
        </row>
        <row r="67">
          <cell r="A67" t="str">
            <v>GER</v>
          </cell>
          <cell r="B67" t="str">
            <v>2-p</v>
          </cell>
          <cell r="C67" t="str">
            <v>vertical cabinet</v>
          </cell>
          <cell r="D67">
            <v>8</v>
          </cell>
          <cell r="E67" t="str">
            <v>FWV08C6V1</v>
          </cell>
          <cell r="F67">
            <v>189</v>
          </cell>
          <cell r="G67">
            <v>0</v>
          </cell>
          <cell r="H67">
            <v>246</v>
          </cell>
          <cell r="I67">
            <v>0</v>
          </cell>
          <cell r="J67">
            <v>0</v>
          </cell>
          <cell r="K67">
            <v>329.75871313672923</v>
          </cell>
          <cell r="L67">
            <v>0</v>
          </cell>
          <cell r="M67">
            <v>0</v>
          </cell>
          <cell r="N67">
            <v>0.254</v>
          </cell>
        </row>
        <row r="68">
          <cell r="A68" t="str">
            <v>GER</v>
          </cell>
          <cell r="B68" t="str">
            <v>4-p</v>
          </cell>
          <cell r="C68" t="str">
            <v>vertical cabinet</v>
          </cell>
          <cell r="D68">
            <v>1</v>
          </cell>
          <cell r="E68" t="str">
            <v>FWV01CF6V1</v>
          </cell>
          <cell r="F68">
            <v>107</v>
          </cell>
          <cell r="G68">
            <v>0</v>
          </cell>
          <cell r="H68">
            <v>145</v>
          </cell>
          <cell r="I68">
            <v>0</v>
          </cell>
          <cell r="J68">
            <v>0</v>
          </cell>
          <cell r="K68">
            <v>194.36997319034853</v>
          </cell>
          <cell r="L68">
            <v>0</v>
          </cell>
          <cell r="M68">
            <v>0</v>
          </cell>
          <cell r="N68">
            <v>0.254</v>
          </cell>
        </row>
        <row r="69">
          <cell r="A69" t="str">
            <v>GER</v>
          </cell>
          <cell r="B69" t="str">
            <v>4-p</v>
          </cell>
          <cell r="C69" t="str">
            <v>vertical cabinet</v>
          </cell>
          <cell r="D69">
            <v>2</v>
          </cell>
          <cell r="E69" t="str">
            <v>FWV02CF6V1</v>
          </cell>
          <cell r="F69">
            <v>122</v>
          </cell>
          <cell r="G69">
            <v>0</v>
          </cell>
          <cell r="H69">
            <v>159</v>
          </cell>
          <cell r="I69">
            <v>0</v>
          </cell>
          <cell r="J69">
            <v>0</v>
          </cell>
          <cell r="K69">
            <v>213.1367292225201</v>
          </cell>
          <cell r="L69">
            <v>0</v>
          </cell>
          <cell r="M69">
            <v>0</v>
          </cell>
          <cell r="N69">
            <v>0.254</v>
          </cell>
        </row>
        <row r="70">
          <cell r="A70" t="str">
            <v>GER</v>
          </cell>
          <cell r="B70" t="str">
            <v>4-p</v>
          </cell>
          <cell r="C70" t="str">
            <v>vertical cabinet</v>
          </cell>
          <cell r="D70">
            <v>3</v>
          </cell>
          <cell r="E70" t="str">
            <v>FWV03CF6V1</v>
          </cell>
          <cell r="F70">
            <v>134</v>
          </cell>
          <cell r="G70">
            <v>0</v>
          </cell>
          <cell r="H70">
            <v>178</v>
          </cell>
          <cell r="I70">
            <v>0</v>
          </cell>
          <cell r="J70">
            <v>0</v>
          </cell>
          <cell r="K70">
            <v>238.60589812332441</v>
          </cell>
          <cell r="L70">
            <v>0</v>
          </cell>
          <cell r="M70">
            <v>0</v>
          </cell>
          <cell r="N70">
            <v>0.254</v>
          </cell>
        </row>
        <row r="71">
          <cell r="A71" t="str">
            <v>GER</v>
          </cell>
          <cell r="B71" t="str">
            <v>4-p</v>
          </cell>
          <cell r="C71" t="str">
            <v>vertical cabinet</v>
          </cell>
          <cell r="D71">
            <v>4</v>
          </cell>
          <cell r="E71" t="str">
            <v>FWV04CF6V1</v>
          </cell>
          <cell r="F71">
            <v>150</v>
          </cell>
          <cell r="G71">
            <v>0</v>
          </cell>
          <cell r="H71">
            <v>200</v>
          </cell>
          <cell r="I71">
            <v>0</v>
          </cell>
          <cell r="J71">
            <v>0</v>
          </cell>
          <cell r="K71">
            <v>268.0965147453083</v>
          </cell>
          <cell r="L71">
            <v>0</v>
          </cell>
          <cell r="M71">
            <v>0</v>
          </cell>
          <cell r="N71">
            <v>0.254</v>
          </cell>
        </row>
        <row r="72">
          <cell r="A72" t="str">
            <v>GER</v>
          </cell>
          <cell r="B72" t="str">
            <v>4-p</v>
          </cell>
          <cell r="C72" t="str">
            <v>vertical cabinet</v>
          </cell>
          <cell r="D72">
            <v>6</v>
          </cell>
          <cell r="E72" t="str">
            <v>FWV06CF6V1</v>
          </cell>
          <cell r="F72">
            <v>160</v>
          </cell>
          <cell r="G72">
            <v>0</v>
          </cell>
          <cell r="H72">
            <v>216</v>
          </cell>
          <cell r="I72">
            <v>0</v>
          </cell>
          <cell r="J72">
            <v>0</v>
          </cell>
          <cell r="K72">
            <v>289.54423592493299</v>
          </cell>
          <cell r="L72">
            <v>0</v>
          </cell>
          <cell r="M72">
            <v>0</v>
          </cell>
          <cell r="N72">
            <v>0.254</v>
          </cell>
        </row>
        <row r="73">
          <cell r="A73" t="str">
            <v>GER</v>
          </cell>
          <cell r="B73" t="str">
            <v>4-p</v>
          </cell>
          <cell r="C73" t="str">
            <v>vertical cabinet</v>
          </cell>
          <cell r="D73">
            <v>8</v>
          </cell>
          <cell r="E73" t="str">
            <v>FWV08CF6V1</v>
          </cell>
          <cell r="F73">
            <v>217</v>
          </cell>
          <cell r="G73">
            <v>0</v>
          </cell>
          <cell r="H73">
            <v>285</v>
          </cell>
          <cell r="I73">
            <v>0</v>
          </cell>
          <cell r="J73">
            <v>0</v>
          </cell>
          <cell r="K73">
            <v>382.03753351206433</v>
          </cell>
          <cell r="L73">
            <v>0</v>
          </cell>
          <cell r="M73">
            <v>0</v>
          </cell>
          <cell r="N73">
            <v>0.254</v>
          </cell>
        </row>
        <row r="74">
          <cell r="A74" t="str">
            <v>SPA</v>
          </cell>
          <cell r="B74" t="str">
            <v>2-p</v>
          </cell>
          <cell r="C74" t="str">
            <v>flexi built in</v>
          </cell>
          <cell r="D74">
            <v>1</v>
          </cell>
          <cell r="E74" t="str">
            <v>FWM01C6V1</v>
          </cell>
          <cell r="F74">
            <v>75</v>
          </cell>
          <cell r="G74">
            <v>32.41118867442264</v>
          </cell>
          <cell r="H74">
            <v>84</v>
          </cell>
          <cell r="I74">
            <v>2722.5398486515019</v>
          </cell>
          <cell r="J74">
            <v>291.70069806980376</v>
          </cell>
          <cell r="K74">
            <v>106.87022900763358</v>
          </cell>
          <cell r="L74">
            <v>3463.7911560451676</v>
          </cell>
          <cell r="M74">
            <v>741.25130739366568</v>
          </cell>
          <cell r="N74">
            <v>0.21400000000000002</v>
          </cell>
        </row>
        <row r="75">
          <cell r="A75" t="str">
            <v>SPA</v>
          </cell>
          <cell r="B75" t="str">
            <v>2-p</v>
          </cell>
          <cell r="C75" t="str">
            <v>flexi built in</v>
          </cell>
          <cell r="D75">
            <v>2</v>
          </cell>
          <cell r="E75" t="str">
            <v>FWM02C6V1</v>
          </cell>
          <cell r="F75">
            <v>82</v>
          </cell>
          <cell r="G75">
            <v>214.21770014501206</v>
          </cell>
          <cell r="H75">
            <v>92</v>
          </cell>
          <cell r="I75">
            <v>19708.028413341108</v>
          </cell>
          <cell r="J75">
            <v>2142.1770014501208</v>
          </cell>
          <cell r="K75">
            <v>117.04834605597964</v>
          </cell>
          <cell r="L75">
            <v>25073.827497889451</v>
          </cell>
          <cell r="M75">
            <v>5365.7990845483409</v>
          </cell>
          <cell r="N75">
            <v>0.21400000000000002</v>
          </cell>
        </row>
        <row r="76">
          <cell r="A76" t="str">
            <v>SPA</v>
          </cell>
          <cell r="B76" t="str">
            <v>2-p</v>
          </cell>
          <cell r="C76" t="str">
            <v>flexi built in</v>
          </cell>
          <cell r="D76">
            <v>3</v>
          </cell>
          <cell r="E76" t="str">
            <v>FWM03C6V1</v>
          </cell>
          <cell r="F76">
            <v>90</v>
          </cell>
          <cell r="G76">
            <v>252.70598669588898</v>
          </cell>
          <cell r="H76">
            <v>104</v>
          </cell>
          <cell r="I76">
            <v>26281.422616372452</v>
          </cell>
          <cell r="J76">
            <v>3537.8838137424459</v>
          </cell>
          <cell r="K76">
            <v>132.31552162849871</v>
          </cell>
          <cell r="L76">
            <v>33436.924448311009</v>
          </cell>
          <cell r="M76">
            <v>7155.5018319385526</v>
          </cell>
          <cell r="N76">
            <v>0.21400000000000002</v>
          </cell>
        </row>
        <row r="77">
          <cell r="A77" t="str">
            <v>SPA</v>
          </cell>
          <cell r="B77" t="str">
            <v>2-p</v>
          </cell>
          <cell r="C77" t="str">
            <v>flexi built in</v>
          </cell>
          <cell r="D77">
            <v>4</v>
          </cell>
          <cell r="E77" t="str">
            <v>FWM04C6V1</v>
          </cell>
          <cell r="F77">
            <v>103</v>
          </cell>
          <cell r="G77">
            <v>159.5238192569239</v>
          </cell>
          <cell r="H77">
            <v>118</v>
          </cell>
          <cell r="I77">
            <v>18823.81067231702</v>
          </cell>
          <cell r="J77">
            <v>2392.8572888538583</v>
          </cell>
          <cell r="K77">
            <v>150.12722646310431</v>
          </cell>
          <cell r="L77">
            <v>23948.868539843534</v>
          </cell>
          <cell r="M77">
            <v>5125.0578675265142</v>
          </cell>
          <cell r="N77">
            <v>0.21400000000000002</v>
          </cell>
        </row>
        <row r="78">
          <cell r="A78" t="str">
            <v>SPA</v>
          </cell>
          <cell r="B78" t="str">
            <v>2-p</v>
          </cell>
          <cell r="C78" t="str">
            <v>flexi built in</v>
          </cell>
          <cell r="D78">
            <v>6</v>
          </cell>
          <cell r="E78" t="str">
            <v>FWM06C6V1</v>
          </cell>
          <cell r="F78">
            <v>110</v>
          </cell>
          <cell r="G78">
            <v>219.28194837539061</v>
          </cell>
          <cell r="H78">
            <v>128</v>
          </cell>
          <cell r="I78">
            <v>28068.089392049998</v>
          </cell>
          <cell r="J78">
            <v>3947.075070757031</v>
          </cell>
          <cell r="K78">
            <v>162.8498727735369</v>
          </cell>
          <cell r="L78">
            <v>35710.037394465646</v>
          </cell>
          <cell r="M78">
            <v>7641.9480024156501</v>
          </cell>
          <cell r="N78">
            <v>0.21400000000000002</v>
          </cell>
        </row>
        <row r="79">
          <cell r="A79" t="str">
            <v>SPA</v>
          </cell>
          <cell r="B79" t="str">
            <v>2-p</v>
          </cell>
          <cell r="C79" t="str">
            <v>flexi built in</v>
          </cell>
          <cell r="D79">
            <v>8</v>
          </cell>
          <cell r="E79" t="str">
            <v>FWM08C6V1</v>
          </cell>
          <cell r="F79">
            <v>145</v>
          </cell>
          <cell r="G79">
            <v>110.4006114222521</v>
          </cell>
          <cell r="H79">
            <v>170</v>
          </cell>
          <cell r="I79">
            <v>18768.103941782858</v>
          </cell>
          <cell r="J79">
            <v>2760.0152855563024</v>
          </cell>
          <cell r="K79">
            <v>216.28498727735368</v>
          </cell>
          <cell r="L79">
            <v>23877.994836873862</v>
          </cell>
          <cell r="M79">
            <v>5109.8908950910054</v>
          </cell>
          <cell r="N79">
            <v>0.21400000000000002</v>
          </cell>
        </row>
        <row r="80">
          <cell r="A80" t="str">
            <v>SPA</v>
          </cell>
          <cell r="B80" t="str">
            <v>4-p</v>
          </cell>
          <cell r="C80" t="str">
            <v>flexi built in</v>
          </cell>
          <cell r="D80">
            <v>1</v>
          </cell>
          <cell r="E80" t="str">
            <v>FWM01CF6V1</v>
          </cell>
          <cell r="F80">
            <v>92</v>
          </cell>
          <cell r="G80">
            <v>14.270306231802486</v>
          </cell>
          <cell r="H80">
            <v>108</v>
          </cell>
          <cell r="I80">
            <v>1541.1930730346685</v>
          </cell>
          <cell r="J80">
            <v>228.32489970883978</v>
          </cell>
          <cell r="K80">
            <v>137.40458015267174</v>
          </cell>
          <cell r="L80">
            <v>1960.8054364308757</v>
          </cell>
          <cell r="M80">
            <v>419.61236339620723</v>
          </cell>
          <cell r="N80">
            <v>0.21400000000000002</v>
          </cell>
        </row>
        <row r="81">
          <cell r="A81" t="str">
            <v>SPA</v>
          </cell>
          <cell r="B81" t="str">
            <v>4-p</v>
          </cell>
          <cell r="C81" t="str">
            <v>flexi built in</v>
          </cell>
          <cell r="D81">
            <v>2</v>
          </cell>
          <cell r="E81" t="str">
            <v>FWM02CF6V1</v>
          </cell>
          <cell r="F81">
            <v>99</v>
          </cell>
          <cell r="G81">
            <v>94.317805250819532</v>
          </cell>
          <cell r="H81">
            <v>117</v>
          </cell>
          <cell r="I81">
            <v>11035.183214345885</v>
          </cell>
          <cell r="J81">
            <v>1697.7204945147516</v>
          </cell>
          <cell r="K81">
            <v>148.85496183206106</v>
          </cell>
          <cell r="L81">
            <v>14039.673300694511</v>
          </cell>
          <cell r="M81">
            <v>3004.490086348625</v>
          </cell>
          <cell r="N81">
            <v>0.21400000000000002</v>
          </cell>
        </row>
        <row r="82">
          <cell r="A82" t="str">
            <v>SPA</v>
          </cell>
          <cell r="B82" t="str">
            <v>4-p</v>
          </cell>
          <cell r="C82" t="str">
            <v>flexi built in</v>
          </cell>
          <cell r="D82">
            <v>3</v>
          </cell>
          <cell r="E82" t="str">
            <v>FWM03CF6V1</v>
          </cell>
          <cell r="F82">
            <v>109</v>
          </cell>
          <cell r="G82">
            <v>111.26379390108499</v>
          </cell>
          <cell r="H82">
            <v>131</v>
          </cell>
          <cell r="I82">
            <v>14575.557001042134</v>
          </cell>
          <cell r="J82">
            <v>2447.8034658238698</v>
          </cell>
          <cell r="K82">
            <v>166.66666666666666</v>
          </cell>
          <cell r="L82">
            <v>18543.965650180831</v>
          </cell>
          <cell r="M82">
            <v>3968.408649138697</v>
          </cell>
          <cell r="N82">
            <v>0.21400000000000002</v>
          </cell>
        </row>
        <row r="83">
          <cell r="A83" t="str">
            <v>SPA</v>
          </cell>
          <cell r="B83" t="str">
            <v>4-p</v>
          </cell>
          <cell r="C83" t="str">
            <v>flexi built in</v>
          </cell>
          <cell r="D83">
            <v>4</v>
          </cell>
          <cell r="E83" t="str">
            <v>FWM04CF6V1</v>
          </cell>
          <cell r="F83">
            <v>126</v>
          </cell>
          <cell r="G83">
            <v>70.236663484652851</v>
          </cell>
          <cell r="H83">
            <v>148</v>
          </cell>
          <cell r="I83">
            <v>10395.026195728622</v>
          </cell>
          <cell r="J83">
            <v>1545.2065966623627</v>
          </cell>
          <cell r="K83">
            <v>188.29516539440203</v>
          </cell>
          <cell r="L83">
            <v>13225.224167593666</v>
          </cell>
          <cell r="M83">
            <v>2830.1979718650446</v>
          </cell>
          <cell r="N83">
            <v>0.21400000000000002</v>
          </cell>
        </row>
        <row r="84">
          <cell r="A84" t="str">
            <v>SPA</v>
          </cell>
          <cell r="B84" t="str">
            <v>4-p</v>
          </cell>
          <cell r="C84" t="str">
            <v>flexi built in</v>
          </cell>
          <cell r="D84">
            <v>6</v>
          </cell>
          <cell r="E84" t="str">
            <v>FWM06CF6V1</v>
          </cell>
          <cell r="F84">
            <v>133</v>
          </cell>
          <cell r="G84">
            <v>96.547540599538678</v>
          </cell>
          <cell r="H84">
            <v>159</v>
          </cell>
          <cell r="I84">
            <v>15351.058955326649</v>
          </cell>
          <cell r="J84">
            <v>2510.2360555880055</v>
          </cell>
          <cell r="K84">
            <v>202.29007633587784</v>
          </cell>
          <cell r="L84">
            <v>19530.609357921945</v>
          </cell>
          <cell r="M84">
            <v>4179.5504025952941</v>
          </cell>
          <cell r="N84">
            <v>0.21400000000000002</v>
          </cell>
        </row>
        <row r="85">
          <cell r="A85" t="str">
            <v>SPA</v>
          </cell>
          <cell r="B85" t="str">
            <v>4-p</v>
          </cell>
          <cell r="C85" t="str">
            <v>flexi built in</v>
          </cell>
          <cell r="D85">
            <v>8</v>
          </cell>
          <cell r="E85" t="str">
            <v>FWM08CF6V1</v>
          </cell>
          <cell r="F85">
            <v>173</v>
          </cell>
          <cell r="G85">
            <v>48.608230602077214</v>
          </cell>
          <cell r="H85">
            <v>209</v>
          </cell>
          <cell r="I85">
            <v>10159.120195834137</v>
          </cell>
          <cell r="J85">
            <v>1749.8963016747798</v>
          </cell>
          <cell r="K85">
            <v>265.90330788804073</v>
          </cell>
          <cell r="L85">
            <v>12925.089307677021</v>
          </cell>
          <cell r="M85">
            <v>2765.9691118428832</v>
          </cell>
          <cell r="N85">
            <v>0.21400000000000002</v>
          </cell>
        </row>
        <row r="86">
          <cell r="A86" t="str">
            <v>SPA</v>
          </cell>
          <cell r="B86" t="str">
            <v>2-p</v>
          </cell>
          <cell r="C86" t="str">
            <v>flexi cabinet</v>
          </cell>
          <cell r="D86">
            <v>1</v>
          </cell>
          <cell r="E86" t="str">
            <v>FWL01C6V1</v>
          </cell>
          <cell r="F86">
            <v>95</v>
          </cell>
          <cell r="G86">
            <v>1.1629897112586944</v>
          </cell>
          <cell r="H86">
            <v>110</v>
          </cell>
          <cell r="I86">
            <v>127.92886823845639</v>
          </cell>
          <cell r="J86">
            <v>17.444845668880415</v>
          </cell>
          <cell r="K86">
            <v>139.94910941475825</v>
          </cell>
          <cell r="L86">
            <v>162.75937434918114</v>
          </cell>
          <cell r="M86">
            <v>34.830506110724748</v>
          </cell>
          <cell r="N86">
            <v>0.21400000000000002</v>
          </cell>
        </row>
        <row r="87">
          <cell r="A87" t="str">
            <v>SPA</v>
          </cell>
          <cell r="B87" t="str">
            <v>2-p</v>
          </cell>
          <cell r="C87" t="str">
            <v>flexi cabinet</v>
          </cell>
          <cell r="D87">
            <v>2</v>
          </cell>
          <cell r="E87" t="str">
            <v>FWL02C6V1</v>
          </cell>
          <cell r="F87">
            <v>110</v>
          </cell>
          <cell r="G87">
            <v>7.6866351228504319</v>
          </cell>
          <cell r="H87">
            <v>123</v>
          </cell>
          <cell r="I87">
            <v>945.45612011060314</v>
          </cell>
          <cell r="J87">
            <v>99.926256597055612</v>
          </cell>
          <cell r="K87">
            <v>156.4885496183206</v>
          </cell>
          <cell r="L87">
            <v>1202.8703818201056</v>
          </cell>
          <cell r="M87">
            <v>257.41426170950257</v>
          </cell>
          <cell r="N87">
            <v>0.21400000000000002</v>
          </cell>
        </row>
        <row r="88">
          <cell r="A88" t="str">
            <v>SPA</v>
          </cell>
          <cell r="B88" t="str">
            <v>2-p</v>
          </cell>
          <cell r="C88" t="str">
            <v>flexi cabinet</v>
          </cell>
          <cell r="D88">
            <v>3</v>
          </cell>
          <cell r="E88" t="str">
            <v>FWL03C6V1</v>
          </cell>
          <cell r="F88">
            <v>120</v>
          </cell>
          <cell r="G88">
            <v>9.067685404970133</v>
          </cell>
          <cell r="H88">
            <v>138</v>
          </cell>
          <cell r="I88">
            <v>1251.3405858858785</v>
          </cell>
          <cell r="J88">
            <v>163.2183372894624</v>
          </cell>
          <cell r="K88">
            <v>175.57251908396947</v>
          </cell>
          <cell r="L88">
            <v>1592.0363688115501</v>
          </cell>
          <cell r="M88">
            <v>340.69578292567172</v>
          </cell>
          <cell r="N88">
            <v>0.21400000000000002</v>
          </cell>
        </row>
        <row r="89">
          <cell r="A89" t="str">
            <v>SPA</v>
          </cell>
          <cell r="B89" t="str">
            <v>2-p</v>
          </cell>
          <cell r="C89" t="str">
            <v>flexi cabinet</v>
          </cell>
          <cell r="D89">
            <v>4</v>
          </cell>
          <cell r="E89" t="str">
            <v>FWL04C6V1</v>
          </cell>
          <cell r="F89">
            <v>132</v>
          </cell>
          <cell r="G89">
            <v>5.7240899851013856</v>
          </cell>
          <cell r="H89">
            <v>155</v>
          </cell>
          <cell r="I89">
            <v>887.23394769071479</v>
          </cell>
          <cell r="J89">
            <v>131.65406965733186</v>
          </cell>
          <cell r="K89">
            <v>197.20101781170482</v>
          </cell>
          <cell r="L89">
            <v>1128.7963711077796</v>
          </cell>
          <cell r="M89">
            <v>241.56242341706474</v>
          </cell>
          <cell r="N89">
            <v>0.21400000000000002</v>
          </cell>
        </row>
        <row r="90">
          <cell r="A90" t="str">
            <v>SPA</v>
          </cell>
          <cell r="B90" t="str">
            <v>2-p</v>
          </cell>
          <cell r="C90" t="str">
            <v>flexi cabinet</v>
          </cell>
          <cell r="D90">
            <v>6</v>
          </cell>
          <cell r="E90" t="str">
            <v>FWL06C6V1</v>
          </cell>
          <cell r="F90">
            <v>142</v>
          </cell>
          <cell r="G90">
            <v>7.868352265234603</v>
          </cell>
          <cell r="H90">
            <v>171</v>
          </cell>
          <cell r="I90">
            <v>1345.488237355117</v>
          </cell>
          <cell r="J90">
            <v>228.18221569180349</v>
          </cell>
          <cell r="K90">
            <v>217.55725190839695</v>
          </cell>
          <cell r="L90">
            <v>1711.8170958716503</v>
          </cell>
          <cell r="M90">
            <v>366.32885851653316</v>
          </cell>
          <cell r="N90">
            <v>0.21400000000000002</v>
          </cell>
        </row>
        <row r="91">
          <cell r="A91" t="str">
            <v>SPA</v>
          </cell>
          <cell r="B91" t="str">
            <v>2-p</v>
          </cell>
          <cell r="C91" t="str">
            <v>flexi cabinet</v>
          </cell>
          <cell r="D91">
            <v>8</v>
          </cell>
          <cell r="E91" t="str">
            <v>FWL08C6V1</v>
          </cell>
          <cell r="F91">
            <v>194</v>
          </cell>
          <cell r="G91">
            <v>3.9614337039749277</v>
          </cell>
          <cell r="H91">
            <v>229</v>
          </cell>
          <cell r="I91">
            <v>907.16831821025846</v>
          </cell>
          <cell r="J91">
            <v>138.65017963912246</v>
          </cell>
          <cell r="K91">
            <v>291.34860050890586</v>
          </cell>
          <cell r="L91">
            <v>1154.1581656619064</v>
          </cell>
          <cell r="M91">
            <v>246.98984745164802</v>
          </cell>
          <cell r="N91">
            <v>0.21400000000000002</v>
          </cell>
        </row>
        <row r="92">
          <cell r="A92" t="str">
            <v>SPA</v>
          </cell>
          <cell r="B92" t="str">
            <v>4-p</v>
          </cell>
          <cell r="C92" t="str">
            <v>flexi cabinet</v>
          </cell>
          <cell r="D92">
            <v>1</v>
          </cell>
          <cell r="E92" t="str">
            <v>FWL01CF6V1</v>
          </cell>
          <cell r="F92">
            <v>112</v>
          </cell>
          <cell r="G92">
            <v>0.51205216478820681</v>
          </cell>
          <cell r="H92">
            <v>135</v>
          </cell>
          <cell r="I92">
            <v>69.127042246407925</v>
          </cell>
          <cell r="J92">
            <v>11.777199790128757</v>
          </cell>
          <cell r="K92">
            <v>171.75572519083968</v>
          </cell>
          <cell r="L92">
            <v>87.947890898737811</v>
          </cell>
          <cell r="M92">
            <v>18.820848652329886</v>
          </cell>
          <cell r="N92">
            <v>0.21400000000000002</v>
          </cell>
        </row>
        <row r="93">
          <cell r="A93" t="str">
            <v>SPA</v>
          </cell>
          <cell r="B93" t="str">
            <v>4-p</v>
          </cell>
          <cell r="C93" t="str">
            <v>flexi cabinet</v>
          </cell>
          <cell r="D93">
            <v>2</v>
          </cell>
          <cell r="E93" t="str">
            <v>FWL02CF6V1</v>
          </cell>
          <cell r="F93">
            <v>127</v>
          </cell>
          <cell r="G93">
            <v>3.3843447766470534</v>
          </cell>
          <cell r="H93">
            <v>147</v>
          </cell>
          <cell r="I93">
            <v>497.49868216711684</v>
          </cell>
          <cell r="J93">
            <v>67.686895532941065</v>
          </cell>
          <cell r="K93">
            <v>187.02290076335876</v>
          </cell>
          <cell r="L93">
            <v>632.94997731185344</v>
          </cell>
          <cell r="M93">
            <v>135.4512951447366</v>
          </cell>
          <cell r="N93">
            <v>0.21400000000000002</v>
          </cell>
        </row>
        <row r="94">
          <cell r="A94" t="str">
            <v>SPA</v>
          </cell>
          <cell r="B94" t="str">
            <v>4-p</v>
          </cell>
          <cell r="C94" t="str">
            <v>flexi cabinet</v>
          </cell>
          <cell r="D94">
            <v>3</v>
          </cell>
          <cell r="E94" t="str">
            <v>FWL03CF6V1</v>
          </cell>
          <cell r="F94">
            <v>139</v>
          </cell>
          <cell r="G94">
            <v>3.9924067223330497</v>
          </cell>
          <cell r="H94">
            <v>165</v>
          </cell>
          <cell r="I94">
            <v>658.74710918495316</v>
          </cell>
          <cell r="J94">
            <v>103.8025747806593</v>
          </cell>
          <cell r="K94">
            <v>209.92366412213741</v>
          </cell>
          <cell r="L94">
            <v>838.10064781800668</v>
          </cell>
          <cell r="M94">
            <v>179.35353863305343</v>
          </cell>
          <cell r="N94">
            <v>0.21400000000000002</v>
          </cell>
        </row>
        <row r="95">
          <cell r="A95" t="str">
            <v>SPA</v>
          </cell>
          <cell r="B95" t="str">
            <v>4-p</v>
          </cell>
          <cell r="C95" t="str">
            <v>flexi cabinet</v>
          </cell>
          <cell r="D95">
            <v>4</v>
          </cell>
          <cell r="E95" t="str">
            <v>FWL04CF6V1</v>
          </cell>
          <cell r="F95">
            <v>155</v>
          </cell>
          <cell r="G95">
            <v>2.5202567485669549</v>
          </cell>
          <cell r="H95">
            <v>186</v>
          </cell>
          <cell r="I95">
            <v>468.76775523345361</v>
          </cell>
          <cell r="J95">
            <v>78.127959205575607</v>
          </cell>
          <cell r="K95">
            <v>236.64122137404578</v>
          </cell>
          <cell r="L95">
            <v>596.39663515706559</v>
          </cell>
          <cell r="M95">
            <v>127.628879923612</v>
          </cell>
          <cell r="N95">
            <v>0.21400000000000002</v>
          </cell>
        </row>
        <row r="96">
          <cell r="A96" t="str">
            <v>SPA</v>
          </cell>
          <cell r="B96" t="str">
            <v>4-p</v>
          </cell>
          <cell r="C96" t="str">
            <v>flexi cabinet</v>
          </cell>
          <cell r="D96">
            <v>6</v>
          </cell>
          <cell r="E96" t="str">
            <v>FWL06CF6V1</v>
          </cell>
          <cell r="F96">
            <v>165</v>
          </cell>
          <cell r="G96">
            <v>3.4643529273952107</v>
          </cell>
          <cell r="H96">
            <v>202</v>
          </cell>
          <cell r="I96">
            <v>699.79929133383257</v>
          </cell>
          <cell r="J96">
            <v>128.1810583136228</v>
          </cell>
          <cell r="K96">
            <v>256.99745547073792</v>
          </cell>
          <cell r="L96">
            <v>890.3298871931712</v>
          </cell>
          <cell r="M96">
            <v>190.53059585933866</v>
          </cell>
          <cell r="N96">
            <v>0.21400000000000002</v>
          </cell>
        </row>
        <row r="97">
          <cell r="A97" t="str">
            <v>SPA</v>
          </cell>
          <cell r="B97" t="str">
            <v>4-p</v>
          </cell>
          <cell r="C97" t="str">
            <v>flexi cabinet</v>
          </cell>
          <cell r="D97">
            <v>8</v>
          </cell>
          <cell r="E97" t="str">
            <v>FWL08CF6V1</v>
          </cell>
          <cell r="F97">
            <v>222</v>
          </cell>
          <cell r="G97">
            <v>1.7441776863098291</v>
          </cell>
          <cell r="H97">
            <v>268</v>
          </cell>
          <cell r="I97">
            <v>467.4396199310342</v>
          </cell>
          <cell r="J97">
            <v>80.232173570252144</v>
          </cell>
          <cell r="K97">
            <v>340.96692111959288</v>
          </cell>
          <cell r="L97">
            <v>594.70689558655749</v>
          </cell>
          <cell r="M97">
            <v>127.26727565552332</v>
          </cell>
          <cell r="N97">
            <v>0.21400000000000002</v>
          </cell>
        </row>
        <row r="98">
          <cell r="A98" t="str">
            <v>SPA</v>
          </cell>
          <cell r="B98" t="str">
            <v>2-p</v>
          </cell>
          <cell r="C98" t="str">
            <v>vertical cabinet</v>
          </cell>
          <cell r="D98">
            <v>1</v>
          </cell>
          <cell r="E98" t="str">
            <v>FWV01C6V1</v>
          </cell>
          <cell r="F98">
            <v>90</v>
          </cell>
          <cell r="G98">
            <v>11.954008999331171</v>
          </cell>
          <cell r="H98">
            <v>105</v>
          </cell>
          <cell r="I98">
            <v>1255.170944929773</v>
          </cell>
          <cell r="J98">
            <v>179.31013498996757</v>
          </cell>
          <cell r="K98">
            <v>133.58778625954199</v>
          </cell>
          <cell r="L98">
            <v>1596.9095991472939</v>
          </cell>
          <cell r="M98">
            <v>341.73865421752089</v>
          </cell>
          <cell r="N98">
            <v>0.21400000000000002</v>
          </cell>
        </row>
        <row r="99">
          <cell r="A99" t="str">
            <v>SPA</v>
          </cell>
          <cell r="B99" t="str">
            <v>2-p</v>
          </cell>
          <cell r="C99" t="str">
            <v>vertical cabinet</v>
          </cell>
          <cell r="D99">
            <v>2</v>
          </cell>
          <cell r="E99" t="str">
            <v>FWV02C6V1</v>
          </cell>
          <cell r="F99">
            <v>105</v>
          </cell>
          <cell r="G99">
            <v>79.00852822995445</v>
          </cell>
          <cell r="H99">
            <v>118</v>
          </cell>
          <cell r="I99">
            <v>9323.0063311346257</v>
          </cell>
          <cell r="J99">
            <v>1027.1108669894079</v>
          </cell>
          <cell r="K99">
            <v>150.12722646310431</v>
          </cell>
          <cell r="L99">
            <v>11861.331210094941</v>
          </cell>
          <cell r="M99">
            <v>2538.3248789603163</v>
          </cell>
          <cell r="N99">
            <v>0.21400000000000002</v>
          </cell>
        </row>
        <row r="100">
          <cell r="A100" t="str">
            <v>SPA</v>
          </cell>
          <cell r="B100" t="str">
            <v>2-p</v>
          </cell>
          <cell r="C100" t="str">
            <v>vertical cabinet</v>
          </cell>
          <cell r="D100">
            <v>3</v>
          </cell>
          <cell r="E100" t="str">
            <v>FWV03C6V1</v>
          </cell>
          <cell r="F100">
            <v>115</v>
          </cell>
          <cell r="G100">
            <v>93.203913916660213</v>
          </cell>
          <cell r="H100">
            <v>130</v>
          </cell>
          <cell r="I100">
            <v>12116.508809165827</v>
          </cell>
          <cell r="J100">
            <v>1398.0587087499032</v>
          </cell>
          <cell r="K100">
            <v>165.39440203562341</v>
          </cell>
          <cell r="L100">
            <v>15415.405609625735</v>
          </cell>
          <cell r="M100">
            <v>3298.8968004599078</v>
          </cell>
          <cell r="N100">
            <v>0.21400000000000002</v>
          </cell>
        </row>
        <row r="101">
          <cell r="A101" t="str">
            <v>SPA</v>
          </cell>
          <cell r="B101" t="str">
            <v>2-p</v>
          </cell>
          <cell r="C101" t="str">
            <v>vertical cabinet</v>
          </cell>
          <cell r="D101">
            <v>4</v>
          </cell>
          <cell r="E101" t="str">
            <v>FWV04C6V1</v>
          </cell>
          <cell r="F101">
            <v>127</v>
          </cell>
          <cell r="G101">
            <v>58.836138043583098</v>
          </cell>
          <cell r="H101">
            <v>147</v>
          </cell>
          <cell r="I101">
            <v>8648.912292406716</v>
          </cell>
          <cell r="J101">
            <v>1176.7227608716619</v>
          </cell>
          <cell r="K101">
            <v>187.02290076335876</v>
          </cell>
          <cell r="L101">
            <v>11003.70520662432</v>
          </cell>
          <cell r="M101">
            <v>2354.7929142176035</v>
          </cell>
          <cell r="N101">
            <v>0.21400000000000002</v>
          </cell>
        </row>
        <row r="102">
          <cell r="A102" t="str">
            <v>SPA</v>
          </cell>
          <cell r="B102" t="str">
            <v>2-p</v>
          </cell>
          <cell r="C102" t="str">
            <v>vertical cabinet</v>
          </cell>
          <cell r="D102">
            <v>6</v>
          </cell>
          <cell r="E102" t="str">
            <v>FWV06C6V1</v>
          </cell>
          <cell r="F102">
            <v>137</v>
          </cell>
          <cell r="G102">
            <v>80.876342136099936</v>
          </cell>
          <cell r="H102">
            <v>162</v>
          </cell>
          <cell r="I102">
            <v>13101.96742604819</v>
          </cell>
          <cell r="J102">
            <v>2021.9085534024985</v>
          </cell>
          <cell r="K102">
            <v>206.10687022900763</v>
          </cell>
          <cell r="L102">
            <v>16669.169753241971</v>
          </cell>
          <cell r="M102">
            <v>3567.2023271937815</v>
          </cell>
          <cell r="N102">
            <v>0.21400000000000002</v>
          </cell>
        </row>
        <row r="103">
          <cell r="A103" t="str">
            <v>SPA</v>
          </cell>
          <cell r="B103" t="str">
            <v>2-p</v>
          </cell>
          <cell r="C103" t="str">
            <v>vertical cabinet</v>
          </cell>
          <cell r="D103">
            <v>8</v>
          </cell>
          <cell r="E103" t="str">
            <v>FWV08C6V1</v>
          </cell>
          <cell r="F103">
            <v>189</v>
          </cell>
          <cell r="G103">
            <v>40.718343153971794</v>
          </cell>
          <cell r="H103">
            <v>214</v>
          </cell>
          <cell r="I103">
            <v>8713.7254349499635</v>
          </cell>
          <cell r="J103">
            <v>1017.9585788492949</v>
          </cell>
          <cell r="K103">
            <v>272.264631043257</v>
          </cell>
          <cell r="L103">
            <v>11086.16467550886</v>
          </cell>
          <cell r="M103">
            <v>2372.439240558896</v>
          </cell>
          <cell r="N103">
            <v>0.21400000000000002</v>
          </cell>
        </row>
        <row r="104">
          <cell r="A104" t="str">
            <v>SPA</v>
          </cell>
          <cell r="B104" t="str">
            <v>4-p</v>
          </cell>
          <cell r="C104" t="str">
            <v>vertical cabinet</v>
          </cell>
          <cell r="D104">
            <v>1</v>
          </cell>
          <cell r="E104" t="str">
            <v>FWV01CF6V1</v>
          </cell>
          <cell r="F104">
            <v>107</v>
          </cell>
          <cell r="G104">
            <v>5.2632247102000926</v>
          </cell>
          <cell r="H104">
            <v>129</v>
          </cell>
          <cell r="I104">
            <v>678.95598761581198</v>
          </cell>
          <cell r="J104">
            <v>115.79094362440203</v>
          </cell>
          <cell r="K104">
            <v>164.12213740458014</v>
          </cell>
          <cell r="L104">
            <v>863.81168907864117</v>
          </cell>
          <cell r="M104">
            <v>184.85570146282916</v>
          </cell>
          <cell r="N104">
            <v>0.21400000000000002</v>
          </cell>
        </row>
        <row r="105">
          <cell r="A105" t="str">
            <v>SPA</v>
          </cell>
          <cell r="B105" t="str">
            <v>4-p</v>
          </cell>
          <cell r="C105" t="str">
            <v>vertical cabinet</v>
          </cell>
          <cell r="D105">
            <v>2</v>
          </cell>
          <cell r="E105" t="str">
            <v>FWV02CF6V1</v>
          </cell>
          <cell r="F105">
            <v>122</v>
          </cell>
          <cell r="G105">
            <v>34.786625818978735</v>
          </cell>
          <cell r="H105">
            <v>142</v>
          </cell>
          <cell r="I105">
            <v>4939.7008662949802</v>
          </cell>
          <cell r="J105">
            <v>695.73251637957469</v>
          </cell>
          <cell r="K105">
            <v>180.66157760814249</v>
          </cell>
          <cell r="L105">
            <v>6284.6067001208403</v>
          </cell>
          <cell r="M105">
            <v>1344.9058338258599</v>
          </cell>
          <cell r="N105">
            <v>0.21400000000000002</v>
          </cell>
        </row>
        <row r="106">
          <cell r="A106" t="str">
            <v>SPA</v>
          </cell>
          <cell r="B106" t="str">
            <v>4-p</v>
          </cell>
          <cell r="C106" t="str">
            <v>vertical cabinet</v>
          </cell>
          <cell r="D106">
            <v>3</v>
          </cell>
          <cell r="E106" t="str">
            <v>FWV03CF6V1</v>
          </cell>
          <cell r="F106">
            <v>134</v>
          </cell>
          <cell r="G106">
            <v>41.036705162341342</v>
          </cell>
          <cell r="H106">
            <v>158</v>
          </cell>
          <cell r="I106">
            <v>6483.7994156499317</v>
          </cell>
          <cell r="J106">
            <v>984.88092389619214</v>
          </cell>
          <cell r="K106">
            <v>201.0178117048346</v>
          </cell>
          <cell r="L106">
            <v>8249.108671310345</v>
          </cell>
          <cell r="M106">
            <v>1765.3092556604138</v>
          </cell>
          <cell r="N106">
            <v>0.21400000000000002</v>
          </cell>
        </row>
        <row r="107">
          <cell r="A107" t="str">
            <v>SPA</v>
          </cell>
          <cell r="B107" t="str">
            <v>4-p</v>
          </cell>
          <cell r="C107" t="str">
            <v>vertical cabinet</v>
          </cell>
          <cell r="D107">
            <v>4</v>
          </cell>
          <cell r="E107" t="str">
            <v>FWV04CF6V1</v>
          </cell>
          <cell r="F107">
            <v>150</v>
          </cell>
          <cell r="G107">
            <v>25.904934120516078</v>
          </cell>
          <cell r="H107">
            <v>178</v>
          </cell>
          <cell r="I107">
            <v>4611.0782734518616</v>
          </cell>
          <cell r="J107">
            <v>725.33815537445014</v>
          </cell>
          <cell r="K107">
            <v>226.46310432569973</v>
          </cell>
          <cell r="L107">
            <v>5866.5117982848114</v>
          </cell>
          <cell r="M107">
            <v>1255.4335248329494</v>
          </cell>
          <cell r="N107">
            <v>0.21400000000000002</v>
          </cell>
        </row>
        <row r="108">
          <cell r="A108" t="str">
            <v>SPA</v>
          </cell>
          <cell r="B108" t="str">
            <v>4-p</v>
          </cell>
          <cell r="C108" t="str">
            <v>vertical cabinet</v>
          </cell>
          <cell r="D108">
            <v>6</v>
          </cell>
          <cell r="E108" t="str">
            <v>FWV06CF6V1</v>
          </cell>
          <cell r="F108">
            <v>160</v>
          </cell>
          <cell r="G108">
            <v>35.609004679947496</v>
          </cell>
          <cell r="H108">
            <v>192</v>
          </cell>
          <cell r="I108">
            <v>6836.9288985499188</v>
          </cell>
          <cell r="J108">
            <v>1139.4881497583199</v>
          </cell>
          <cell r="K108">
            <v>244.27480916030532</v>
          </cell>
          <cell r="L108">
            <v>8698.3828225825946</v>
          </cell>
          <cell r="M108">
            <v>1861.4539240326744</v>
          </cell>
          <cell r="N108">
            <v>0.21400000000000002</v>
          </cell>
        </row>
        <row r="109">
          <cell r="A109" t="str">
            <v>SPA</v>
          </cell>
          <cell r="B109" t="str">
            <v>4-p</v>
          </cell>
          <cell r="C109" t="str">
            <v>vertical cabinet</v>
          </cell>
          <cell r="D109">
            <v>8</v>
          </cell>
          <cell r="E109" t="str">
            <v>FWV08CF6V1</v>
          </cell>
          <cell r="F109">
            <v>217</v>
          </cell>
          <cell r="G109">
            <v>17.927859169119063</v>
          </cell>
          <cell r="H109">
            <v>253</v>
          </cell>
          <cell r="I109">
            <v>4535.748369787123</v>
          </cell>
          <cell r="J109">
            <v>645.40293008828633</v>
          </cell>
          <cell r="K109">
            <v>321.88295165394402</v>
          </cell>
          <cell r="L109">
            <v>5770.6722261922687</v>
          </cell>
          <cell r="M109">
            <v>1234.9238564051454</v>
          </cell>
          <cell r="N109">
            <v>0.21400000000000002</v>
          </cell>
        </row>
        <row r="110">
          <cell r="A110" t="str">
            <v>OTH</v>
          </cell>
          <cell r="B110" t="str">
            <v>2-p</v>
          </cell>
          <cell r="C110" t="str">
            <v>flexi built in</v>
          </cell>
          <cell r="D110">
            <v>1</v>
          </cell>
          <cell r="E110" t="str">
            <v>FWM01C6V1</v>
          </cell>
          <cell r="F110">
            <v>75</v>
          </cell>
          <cell r="G110">
            <v>0</v>
          </cell>
          <cell r="H110">
            <v>97</v>
          </cell>
          <cell r="I110">
            <v>0</v>
          </cell>
          <cell r="J110">
            <v>0</v>
          </cell>
          <cell r="K110">
            <v>129.33333333333334</v>
          </cell>
          <cell r="L110">
            <v>0</v>
          </cell>
          <cell r="M110">
            <v>0</v>
          </cell>
          <cell r="N110">
            <v>0.25</v>
          </cell>
        </row>
        <row r="111">
          <cell r="A111" t="str">
            <v>OTH</v>
          </cell>
          <cell r="B111" t="str">
            <v>2-p</v>
          </cell>
          <cell r="C111" t="str">
            <v>flexi built in</v>
          </cell>
          <cell r="D111">
            <v>2</v>
          </cell>
          <cell r="E111" t="str">
            <v>FWM02C6V1</v>
          </cell>
          <cell r="F111">
            <v>82</v>
          </cell>
          <cell r="G111">
            <v>38.915931804820687</v>
          </cell>
          <cell r="H111">
            <v>107</v>
          </cell>
          <cell r="I111">
            <v>4164.0047031158138</v>
          </cell>
          <cell r="J111">
            <v>972.89829512051722</v>
          </cell>
          <cell r="K111">
            <v>142.66666666666666</v>
          </cell>
          <cell r="L111">
            <v>5552.0062708210844</v>
          </cell>
          <cell r="M111">
            <v>1388.0015677052709</v>
          </cell>
          <cell r="N111">
            <v>0.25</v>
          </cell>
        </row>
        <row r="112">
          <cell r="A112" t="str">
            <v>OTH</v>
          </cell>
          <cell r="B112" t="str">
            <v>2-p</v>
          </cell>
          <cell r="C112" t="str">
            <v>flexi built in</v>
          </cell>
          <cell r="D112">
            <v>3</v>
          </cell>
          <cell r="E112" t="str">
            <v>FWM03C6V1</v>
          </cell>
          <cell r="F112">
            <v>90</v>
          </cell>
          <cell r="G112">
            <v>583.73897707231038</v>
          </cell>
          <cell r="H112">
            <v>120</v>
          </cell>
          <cell r="I112">
            <v>70048.677248677239</v>
          </cell>
          <cell r="J112">
            <v>17512.16931216931</v>
          </cell>
          <cell r="K112">
            <v>160</v>
          </cell>
          <cell r="L112">
            <v>93398.236331569657</v>
          </cell>
          <cell r="M112">
            <v>23349.559082892414</v>
          </cell>
          <cell r="N112">
            <v>0.25</v>
          </cell>
        </row>
        <row r="113">
          <cell r="A113" t="str">
            <v>OTH</v>
          </cell>
          <cell r="B113" t="str">
            <v>2-p</v>
          </cell>
          <cell r="C113" t="str">
            <v>flexi built in</v>
          </cell>
          <cell r="D113">
            <v>4</v>
          </cell>
          <cell r="E113" t="str">
            <v>FWM04C6V1</v>
          </cell>
          <cell r="F113">
            <v>103</v>
          </cell>
          <cell r="G113">
            <v>252.95355673133452</v>
          </cell>
          <cell r="H113">
            <v>134</v>
          </cell>
          <cell r="I113">
            <v>33895.776601998827</v>
          </cell>
          <cell r="J113">
            <v>7841.5602586713703</v>
          </cell>
          <cell r="K113">
            <v>178.66666666666666</v>
          </cell>
          <cell r="L113">
            <v>45194.3688026651</v>
          </cell>
          <cell r="M113">
            <v>11298.592200666273</v>
          </cell>
          <cell r="N113">
            <v>0.25</v>
          </cell>
        </row>
        <row r="114">
          <cell r="A114" t="str">
            <v>OTH</v>
          </cell>
          <cell r="B114" t="str">
            <v>2-p</v>
          </cell>
          <cell r="C114" t="str">
            <v>flexi built in</v>
          </cell>
          <cell r="D114">
            <v>6</v>
          </cell>
          <cell r="E114" t="str">
            <v>FWM06C6V1</v>
          </cell>
          <cell r="F114">
            <v>110</v>
          </cell>
          <cell r="G114">
            <v>155.66372721928275</v>
          </cell>
          <cell r="H114">
            <v>148</v>
          </cell>
          <cell r="I114">
            <v>23038.231628453846</v>
          </cell>
          <cell r="J114">
            <v>5915.2216343327445</v>
          </cell>
          <cell r="K114">
            <v>197.33333333333334</v>
          </cell>
          <cell r="L114">
            <v>30717.642171271797</v>
          </cell>
          <cell r="M114">
            <v>7679.41054281795</v>
          </cell>
          <cell r="N114">
            <v>0.25</v>
          </cell>
        </row>
        <row r="115">
          <cell r="A115" t="str">
            <v>OTH</v>
          </cell>
          <cell r="B115" t="str">
            <v>2-p</v>
          </cell>
          <cell r="C115" t="str">
            <v>flexi built in</v>
          </cell>
          <cell r="D115">
            <v>8</v>
          </cell>
          <cell r="E115" t="str">
            <v>FWM08C6V1</v>
          </cell>
          <cell r="F115">
            <v>145</v>
          </cell>
          <cell r="G115">
            <v>136.20576131687241</v>
          </cell>
          <cell r="H115">
            <v>196</v>
          </cell>
          <cell r="I115">
            <v>26696.329218106992</v>
          </cell>
          <cell r="J115">
            <v>6946.4938271604933</v>
          </cell>
          <cell r="K115">
            <v>261.33333333333331</v>
          </cell>
          <cell r="L115">
            <v>35595.105624142656</v>
          </cell>
          <cell r="M115">
            <v>8898.7764060356621</v>
          </cell>
          <cell r="N115">
            <v>0.25</v>
          </cell>
        </row>
        <row r="116">
          <cell r="A116" t="str">
            <v>OTH</v>
          </cell>
          <cell r="B116" t="str">
            <v>4-p</v>
          </cell>
          <cell r="C116" t="str">
            <v>flexi built in</v>
          </cell>
          <cell r="D116">
            <v>1</v>
          </cell>
          <cell r="E116" t="str">
            <v>FWM01CF6V1</v>
          </cell>
          <cell r="F116">
            <v>92</v>
          </cell>
          <cell r="G116">
            <v>0</v>
          </cell>
          <cell r="H116">
            <v>121</v>
          </cell>
          <cell r="I116">
            <v>0</v>
          </cell>
          <cell r="J116">
            <v>0</v>
          </cell>
          <cell r="K116">
            <v>161.33333333333334</v>
          </cell>
          <cell r="L116">
            <v>0</v>
          </cell>
          <cell r="M116">
            <v>0</v>
          </cell>
          <cell r="N116">
            <v>0.25</v>
          </cell>
        </row>
        <row r="117">
          <cell r="A117" t="str">
            <v>OTH</v>
          </cell>
          <cell r="B117" t="str">
            <v>4-p</v>
          </cell>
          <cell r="C117" t="str">
            <v>flexi built in</v>
          </cell>
          <cell r="D117">
            <v>2</v>
          </cell>
          <cell r="E117" t="str">
            <v>FWM02CF6V1</v>
          </cell>
          <cell r="F117">
            <v>99</v>
          </cell>
          <cell r="G117">
            <v>8.2322163433274529</v>
          </cell>
          <cell r="H117">
            <v>131</v>
          </cell>
          <cell r="I117">
            <v>1078.4203409758964</v>
          </cell>
          <cell r="J117">
            <v>263.43092298647849</v>
          </cell>
          <cell r="K117">
            <v>174.66666666666666</v>
          </cell>
          <cell r="L117">
            <v>1437.8937879678617</v>
          </cell>
          <cell r="M117">
            <v>359.47344699196537</v>
          </cell>
          <cell r="N117">
            <v>0.25</v>
          </cell>
        </row>
        <row r="118">
          <cell r="A118" t="str">
            <v>OTH</v>
          </cell>
          <cell r="B118" t="str">
            <v>4-p</v>
          </cell>
          <cell r="C118" t="str">
            <v>flexi built in</v>
          </cell>
          <cell r="D118">
            <v>3</v>
          </cell>
          <cell r="E118" t="str">
            <v>FWM03CF6V1</v>
          </cell>
          <cell r="F118">
            <v>109</v>
          </cell>
          <cell r="G118">
            <v>123.4832451499118</v>
          </cell>
          <cell r="H118">
            <v>147</v>
          </cell>
          <cell r="I118">
            <v>18152.037037037033</v>
          </cell>
          <cell r="J118">
            <v>4692.363315696648</v>
          </cell>
          <cell r="K118">
            <v>196</v>
          </cell>
          <cell r="L118">
            <v>24202.71604938271</v>
          </cell>
          <cell r="M118">
            <v>6050.6790123456776</v>
          </cell>
          <cell r="N118">
            <v>0.25</v>
          </cell>
        </row>
        <row r="119">
          <cell r="A119" t="str">
            <v>OTH</v>
          </cell>
          <cell r="B119" t="str">
            <v>4-p</v>
          </cell>
          <cell r="C119" t="str">
            <v>flexi built in</v>
          </cell>
          <cell r="D119">
            <v>4</v>
          </cell>
          <cell r="E119" t="str">
            <v>FWM04CF6V1</v>
          </cell>
          <cell r="F119">
            <v>126</v>
          </cell>
          <cell r="G119">
            <v>53.509406231628454</v>
          </cell>
          <cell r="H119">
            <v>165</v>
          </cell>
          <cell r="I119">
            <v>8829.0520282186953</v>
          </cell>
          <cell r="J119">
            <v>2086.8668430335097</v>
          </cell>
          <cell r="K119">
            <v>220</v>
          </cell>
          <cell r="L119">
            <v>11772.069370958259</v>
          </cell>
          <cell r="M119">
            <v>2943.0173427395648</v>
          </cell>
          <cell r="N119">
            <v>0.25</v>
          </cell>
        </row>
        <row r="120">
          <cell r="A120" t="str">
            <v>OTH</v>
          </cell>
          <cell r="B120" t="str">
            <v>4-p</v>
          </cell>
          <cell r="C120" t="str">
            <v>flexi built in</v>
          </cell>
          <cell r="D120">
            <v>6</v>
          </cell>
          <cell r="E120" t="str">
            <v>FWM06CF6V1</v>
          </cell>
          <cell r="F120">
            <v>133</v>
          </cell>
          <cell r="G120">
            <v>32.928865373309812</v>
          </cell>
          <cell r="H120">
            <v>179</v>
          </cell>
          <cell r="I120">
            <v>5894.266901822456</v>
          </cell>
          <cell r="J120">
            <v>1514.7278071722512</v>
          </cell>
          <cell r="K120">
            <v>238.66666666666666</v>
          </cell>
          <cell r="L120">
            <v>7859.0225357632744</v>
          </cell>
          <cell r="M120">
            <v>1964.7556339408184</v>
          </cell>
          <cell r="N120">
            <v>0.25</v>
          </cell>
        </row>
        <row r="121">
          <cell r="A121" t="str">
            <v>OTH</v>
          </cell>
          <cell r="B121" t="str">
            <v>4-p</v>
          </cell>
          <cell r="C121" t="str">
            <v>flexi built in</v>
          </cell>
          <cell r="D121">
            <v>8</v>
          </cell>
          <cell r="E121" t="str">
            <v>FWM08CF6V1</v>
          </cell>
          <cell r="F121">
            <v>173</v>
          </cell>
          <cell r="G121">
            <v>28.812757201646086</v>
          </cell>
          <cell r="H121">
            <v>235</v>
          </cell>
          <cell r="I121">
            <v>6770.9979423868299</v>
          </cell>
          <cell r="J121">
            <v>1786.3909465020574</v>
          </cell>
          <cell r="K121">
            <v>313.33333333333331</v>
          </cell>
          <cell r="L121">
            <v>9027.9972565157732</v>
          </cell>
          <cell r="M121">
            <v>2256.9993141289428</v>
          </cell>
          <cell r="N121">
            <v>0.25</v>
          </cell>
        </row>
        <row r="122">
          <cell r="A122" t="str">
            <v>OTH</v>
          </cell>
          <cell r="B122" t="str">
            <v>2-p</v>
          </cell>
          <cell r="C122" t="str">
            <v>flexi cabinet</v>
          </cell>
          <cell r="D122">
            <v>1</v>
          </cell>
          <cell r="E122" t="str">
            <v>FWL01C6V1</v>
          </cell>
          <cell r="F122">
            <v>95</v>
          </cell>
          <cell r="G122">
            <v>0</v>
          </cell>
          <cell r="H122">
            <v>126</v>
          </cell>
          <cell r="I122">
            <v>0</v>
          </cell>
          <cell r="J122">
            <v>0</v>
          </cell>
          <cell r="K122">
            <v>168</v>
          </cell>
          <cell r="L122">
            <v>0</v>
          </cell>
          <cell r="M122">
            <v>0</v>
          </cell>
          <cell r="N122">
            <v>0.25</v>
          </cell>
        </row>
        <row r="123">
          <cell r="A123" t="str">
            <v>OTH</v>
          </cell>
          <cell r="B123" t="str">
            <v>2-p</v>
          </cell>
          <cell r="C123" t="str">
            <v>flexi cabinet</v>
          </cell>
          <cell r="D123">
            <v>2</v>
          </cell>
          <cell r="E123" t="str">
            <v>FWL02C6V1</v>
          </cell>
          <cell r="F123">
            <v>110</v>
          </cell>
          <cell r="G123">
            <v>21.506172839506174</v>
          </cell>
          <cell r="H123">
            <v>143</v>
          </cell>
          <cell r="I123">
            <v>3075.3827160493829</v>
          </cell>
          <cell r="J123">
            <v>709.7037037037037</v>
          </cell>
          <cell r="K123">
            <v>190.66666666666666</v>
          </cell>
          <cell r="L123">
            <v>4100.5102880658433</v>
          </cell>
          <cell r="M123">
            <v>1025.1275720164608</v>
          </cell>
          <cell r="N123">
            <v>0.25</v>
          </cell>
        </row>
        <row r="124">
          <cell r="A124" t="str">
            <v>OTH</v>
          </cell>
          <cell r="B124" t="str">
            <v>2-p</v>
          </cell>
          <cell r="C124" t="str">
            <v>flexi cabinet</v>
          </cell>
          <cell r="D124">
            <v>3</v>
          </cell>
          <cell r="E124" t="str">
            <v>FWL03C6V1</v>
          </cell>
          <cell r="F124">
            <v>120</v>
          </cell>
          <cell r="G124">
            <v>322.59259259259255</v>
          </cell>
          <cell r="H124">
            <v>159</v>
          </cell>
          <cell r="I124">
            <v>51292.222222222219</v>
          </cell>
          <cell r="J124">
            <v>12581.111111111109</v>
          </cell>
          <cell r="K124">
            <v>212</v>
          </cell>
          <cell r="L124">
            <v>68389.62962962962</v>
          </cell>
          <cell r="M124">
            <v>17097.407407407405</v>
          </cell>
          <cell r="N124">
            <v>0.25</v>
          </cell>
        </row>
        <row r="125">
          <cell r="A125" t="str">
            <v>OTH</v>
          </cell>
          <cell r="B125" t="str">
            <v>2-p</v>
          </cell>
          <cell r="C125" t="str">
            <v>flexi cabinet</v>
          </cell>
          <cell r="D125">
            <v>4</v>
          </cell>
          <cell r="E125" t="str">
            <v>FWL04C6V1</v>
          </cell>
          <cell r="F125">
            <v>132</v>
          </cell>
          <cell r="G125">
            <v>139.79012345679013</v>
          </cell>
          <cell r="H125">
            <v>179</v>
          </cell>
          <cell r="I125">
            <v>25022.432098765432</v>
          </cell>
          <cell r="J125">
            <v>6570.1358024691363</v>
          </cell>
          <cell r="K125">
            <v>238.66666666666666</v>
          </cell>
          <cell r="L125">
            <v>33363.242798353909</v>
          </cell>
          <cell r="M125">
            <v>8340.8106995884755</v>
          </cell>
          <cell r="N125">
            <v>0.25</v>
          </cell>
        </row>
        <row r="126">
          <cell r="A126" t="str">
            <v>OTH</v>
          </cell>
          <cell r="B126" t="str">
            <v>2-p</v>
          </cell>
          <cell r="C126" t="str">
            <v>flexi cabinet</v>
          </cell>
          <cell r="D126">
            <v>6</v>
          </cell>
          <cell r="E126" t="str">
            <v>FWL06C6V1</v>
          </cell>
          <cell r="F126">
            <v>142</v>
          </cell>
          <cell r="G126">
            <v>86.024691358024697</v>
          </cell>
          <cell r="H126">
            <v>198</v>
          </cell>
          <cell r="I126">
            <v>17032.888888888891</v>
          </cell>
          <cell r="J126">
            <v>4817.3827160493829</v>
          </cell>
          <cell r="K126">
            <v>264</v>
          </cell>
          <cell r="L126">
            <v>22710.518518518518</v>
          </cell>
          <cell r="M126">
            <v>5677.6296296296296</v>
          </cell>
          <cell r="N126">
            <v>0.25</v>
          </cell>
        </row>
        <row r="127">
          <cell r="A127" t="str">
            <v>OTH</v>
          </cell>
          <cell r="B127" t="str">
            <v>2-p</v>
          </cell>
          <cell r="C127" t="str">
            <v>flexi cabinet</v>
          </cell>
          <cell r="D127">
            <v>8</v>
          </cell>
          <cell r="E127" t="str">
            <v>FWL08C6V1</v>
          </cell>
          <cell r="F127">
            <v>194</v>
          </cell>
          <cell r="G127">
            <v>75.271604938271594</v>
          </cell>
          <cell r="H127">
            <v>264</v>
          </cell>
          <cell r="I127">
            <v>19871.703703703701</v>
          </cell>
          <cell r="J127">
            <v>5269.0123456790116</v>
          </cell>
          <cell r="K127">
            <v>352</v>
          </cell>
          <cell r="L127">
            <v>26495.604938271601</v>
          </cell>
          <cell r="M127">
            <v>6623.9012345679002</v>
          </cell>
          <cell r="N127">
            <v>0.25</v>
          </cell>
        </row>
        <row r="128">
          <cell r="A128" t="str">
            <v>OTH</v>
          </cell>
          <cell r="B128" t="str">
            <v>4-p</v>
          </cell>
          <cell r="C128" t="str">
            <v>flexi cabinet</v>
          </cell>
          <cell r="D128">
            <v>1</v>
          </cell>
          <cell r="E128" t="str">
            <v>FWL01CF6V1</v>
          </cell>
          <cell r="F128">
            <v>112</v>
          </cell>
          <cell r="G128">
            <v>0</v>
          </cell>
          <cell r="H128">
            <v>150</v>
          </cell>
          <cell r="I128">
            <v>0</v>
          </cell>
          <cell r="J128">
            <v>0</v>
          </cell>
          <cell r="K128">
            <v>200</v>
          </cell>
          <cell r="L128">
            <v>0</v>
          </cell>
          <cell r="M128">
            <v>0</v>
          </cell>
          <cell r="N128">
            <v>0.25</v>
          </cell>
        </row>
        <row r="129">
          <cell r="A129" t="str">
            <v>OTH</v>
          </cell>
          <cell r="B129" t="str">
            <v>4-p</v>
          </cell>
          <cell r="C129" t="str">
            <v>flexi cabinet</v>
          </cell>
          <cell r="D129">
            <v>2</v>
          </cell>
          <cell r="E129" t="str">
            <v>FWL02CF6V1</v>
          </cell>
          <cell r="F129">
            <v>127</v>
          </cell>
          <cell r="G129">
            <v>4.5493827160493829</v>
          </cell>
          <cell r="H129">
            <v>167</v>
          </cell>
          <cell r="I129">
            <v>759.746913580247</v>
          </cell>
          <cell r="J129">
            <v>181.97530864197532</v>
          </cell>
          <cell r="K129">
            <v>222.66666666666666</v>
          </cell>
          <cell r="L129">
            <v>1012.9958847736625</v>
          </cell>
          <cell r="M129">
            <v>253.2489711934156</v>
          </cell>
          <cell r="N129">
            <v>0.25</v>
          </cell>
        </row>
        <row r="130">
          <cell r="A130" t="str">
            <v>OTH</v>
          </cell>
          <cell r="B130" t="str">
            <v>4-p</v>
          </cell>
          <cell r="C130" t="str">
            <v>flexi cabinet</v>
          </cell>
          <cell r="D130">
            <v>3</v>
          </cell>
          <cell r="E130" t="str">
            <v>FWL03CF6V1</v>
          </cell>
          <cell r="F130">
            <v>139</v>
          </cell>
          <cell r="G130">
            <v>68.240740740740733</v>
          </cell>
          <cell r="H130">
            <v>186</v>
          </cell>
          <cell r="I130">
            <v>12692.777777777776</v>
          </cell>
          <cell r="J130">
            <v>3207.3148148148143</v>
          </cell>
          <cell r="K130">
            <v>248</v>
          </cell>
          <cell r="L130">
            <v>16923.703703703701</v>
          </cell>
          <cell r="M130">
            <v>4230.9259259259252</v>
          </cell>
          <cell r="N130">
            <v>0.25</v>
          </cell>
        </row>
        <row r="131">
          <cell r="A131" t="str">
            <v>OTH</v>
          </cell>
          <cell r="B131" t="str">
            <v>4-p</v>
          </cell>
          <cell r="C131" t="str">
            <v>flexi cabinet</v>
          </cell>
          <cell r="D131">
            <v>4</v>
          </cell>
          <cell r="E131" t="str">
            <v>FWL04CF6V1</v>
          </cell>
          <cell r="F131">
            <v>155</v>
          </cell>
          <cell r="G131">
            <v>29.570987654320987</v>
          </cell>
          <cell r="H131">
            <v>209</v>
          </cell>
          <cell r="I131">
            <v>6180.3364197530864</v>
          </cell>
          <cell r="J131">
            <v>1596.8333333333333</v>
          </cell>
          <cell r="K131">
            <v>278.66666666666669</v>
          </cell>
          <cell r="L131">
            <v>8240.4485596707818</v>
          </cell>
          <cell r="M131">
            <v>2060.1121399176959</v>
          </cell>
          <cell r="N131">
            <v>0.25</v>
          </cell>
        </row>
        <row r="132">
          <cell r="A132" t="str">
            <v>OTH</v>
          </cell>
          <cell r="B132" t="str">
            <v>4-p</v>
          </cell>
          <cell r="C132" t="str">
            <v>flexi cabinet</v>
          </cell>
          <cell r="D132">
            <v>6</v>
          </cell>
          <cell r="E132" t="str">
            <v>FWL06CF6V1</v>
          </cell>
          <cell r="F132">
            <v>165</v>
          </cell>
          <cell r="G132">
            <v>18.197530864197532</v>
          </cell>
          <cell r="H132">
            <v>228</v>
          </cell>
          <cell r="I132">
            <v>4149.0370370370374</v>
          </cell>
          <cell r="J132">
            <v>1146.4444444444446</v>
          </cell>
          <cell r="K132">
            <v>304</v>
          </cell>
          <cell r="L132">
            <v>5532.0493827160499</v>
          </cell>
          <cell r="M132">
            <v>1383.0123456790125</v>
          </cell>
          <cell r="N132">
            <v>0.25</v>
          </cell>
        </row>
        <row r="133">
          <cell r="A133" t="str">
            <v>OTH</v>
          </cell>
          <cell r="B133" t="str">
            <v>4-p</v>
          </cell>
          <cell r="C133" t="str">
            <v>flexi cabinet</v>
          </cell>
          <cell r="D133">
            <v>8</v>
          </cell>
          <cell r="E133" t="str">
            <v>FWL08CF6V1</v>
          </cell>
          <cell r="F133">
            <v>222</v>
          </cell>
          <cell r="G133">
            <v>15.922839506172837</v>
          </cell>
          <cell r="H133">
            <v>303</v>
          </cell>
          <cell r="I133">
            <v>4824.6203703703695</v>
          </cell>
          <cell r="J133">
            <v>1289.7499999999998</v>
          </cell>
          <cell r="K133">
            <v>404</v>
          </cell>
          <cell r="L133">
            <v>6432.8271604938263</v>
          </cell>
          <cell r="M133">
            <v>1608.2067901234566</v>
          </cell>
          <cell r="N133">
            <v>0.25</v>
          </cell>
        </row>
        <row r="134">
          <cell r="A134" t="str">
            <v>OTH</v>
          </cell>
          <cell r="B134" t="str">
            <v>2-p</v>
          </cell>
          <cell r="C134" t="str">
            <v>vertical cabinet</v>
          </cell>
          <cell r="D134">
            <v>1</v>
          </cell>
          <cell r="E134" t="str">
            <v>FWV01C6V1</v>
          </cell>
          <cell r="F134">
            <v>90</v>
          </cell>
          <cell r="G134">
            <v>0</v>
          </cell>
          <cell r="H134">
            <v>121</v>
          </cell>
          <cell r="I134">
            <v>0</v>
          </cell>
          <cell r="J134">
            <v>0</v>
          </cell>
          <cell r="K134">
            <v>161.33333333333334</v>
          </cell>
          <cell r="L134">
            <v>0</v>
          </cell>
          <cell r="M134">
            <v>0</v>
          </cell>
          <cell r="N134">
            <v>0.25</v>
          </cell>
        </row>
        <row r="135">
          <cell r="A135" t="str">
            <v>OTH</v>
          </cell>
          <cell r="B135" t="str">
            <v>2-p</v>
          </cell>
          <cell r="C135" t="str">
            <v>vertical cabinet</v>
          </cell>
          <cell r="D135">
            <v>2</v>
          </cell>
          <cell r="E135" t="str">
            <v>FWV02C6V1</v>
          </cell>
          <cell r="F135">
            <v>105</v>
          </cell>
          <cell r="G135">
            <v>4.0964138741916516</v>
          </cell>
          <cell r="H135">
            <v>134</v>
          </cell>
          <cell r="I135">
            <v>548.91945914168127</v>
          </cell>
          <cell r="J135">
            <v>118.7960023515579</v>
          </cell>
          <cell r="K135">
            <v>178.66666666666666</v>
          </cell>
          <cell r="L135">
            <v>731.8926121889084</v>
          </cell>
          <cell r="M135">
            <v>182.97315304722707</v>
          </cell>
          <cell r="N135">
            <v>0.25</v>
          </cell>
        </row>
        <row r="136">
          <cell r="A136" t="str">
            <v>OTH</v>
          </cell>
          <cell r="B136" t="str">
            <v>2-p</v>
          </cell>
          <cell r="C136" t="str">
            <v>vertical cabinet</v>
          </cell>
          <cell r="D136">
            <v>3</v>
          </cell>
          <cell r="E136" t="str">
            <v>FWV03C6V1</v>
          </cell>
          <cell r="F136">
            <v>115</v>
          </cell>
          <cell r="G136">
            <v>61.446208112874778</v>
          </cell>
          <cell r="H136">
            <v>150</v>
          </cell>
          <cell r="I136">
            <v>9216.9312169312161</v>
          </cell>
          <cell r="J136">
            <v>2150.6172839506171</v>
          </cell>
          <cell r="K136">
            <v>200</v>
          </cell>
          <cell r="L136">
            <v>12289.241622574955</v>
          </cell>
          <cell r="M136">
            <v>3072.3104056437387</v>
          </cell>
          <cell r="N136">
            <v>0.25</v>
          </cell>
        </row>
        <row r="137">
          <cell r="A137" t="str">
            <v>OTH</v>
          </cell>
          <cell r="B137" t="str">
            <v>2-p</v>
          </cell>
          <cell r="C137" t="str">
            <v>vertical cabinet</v>
          </cell>
          <cell r="D137">
            <v>4</v>
          </cell>
          <cell r="E137" t="str">
            <v>FWV04C6V1</v>
          </cell>
          <cell r="F137">
            <v>127</v>
          </cell>
          <cell r="G137">
            <v>26.626690182245735</v>
          </cell>
          <cell r="H137">
            <v>169</v>
          </cell>
          <cell r="I137">
            <v>4499.9106407995296</v>
          </cell>
          <cell r="J137">
            <v>1118.3209876543208</v>
          </cell>
          <cell r="K137">
            <v>225.33333333333334</v>
          </cell>
          <cell r="L137">
            <v>5999.8808543993728</v>
          </cell>
          <cell r="M137">
            <v>1499.9702135998434</v>
          </cell>
          <cell r="N137">
            <v>0.25</v>
          </cell>
        </row>
        <row r="138">
          <cell r="A138" t="str">
            <v>OTH</v>
          </cell>
          <cell r="B138" t="str">
            <v>2-p</v>
          </cell>
          <cell r="C138" t="str">
            <v>vertical cabinet</v>
          </cell>
          <cell r="D138">
            <v>6</v>
          </cell>
          <cell r="E138" t="str">
            <v>FWV06C6V1</v>
          </cell>
          <cell r="F138">
            <v>137</v>
          </cell>
          <cell r="G138">
            <v>16.385655496766606</v>
          </cell>
          <cell r="H138">
            <v>186</v>
          </cell>
          <cell r="I138">
            <v>3047.7319223985887</v>
          </cell>
          <cell r="J138">
            <v>802.89711934156367</v>
          </cell>
          <cell r="K138">
            <v>248</v>
          </cell>
          <cell r="L138">
            <v>4063.6425631981183</v>
          </cell>
          <cell r="M138">
            <v>1015.9106407995296</v>
          </cell>
          <cell r="N138">
            <v>0.25</v>
          </cell>
        </row>
        <row r="139">
          <cell r="A139" t="str">
            <v>OTH</v>
          </cell>
          <cell r="B139" t="str">
            <v>2-p</v>
          </cell>
          <cell r="C139" t="str">
            <v>vertical cabinet</v>
          </cell>
          <cell r="D139">
            <v>8</v>
          </cell>
          <cell r="E139" t="str">
            <v>FWV08C6V1</v>
          </cell>
          <cell r="F139">
            <v>189</v>
          </cell>
          <cell r="G139">
            <v>14.337448559670777</v>
          </cell>
          <cell r="H139">
            <v>246</v>
          </cell>
          <cell r="I139">
            <v>3527.0123456790111</v>
          </cell>
          <cell r="J139">
            <v>817.2345679012343</v>
          </cell>
          <cell r="K139">
            <v>328</v>
          </cell>
          <cell r="L139">
            <v>4702.6831275720151</v>
          </cell>
          <cell r="M139">
            <v>1175.6707818930038</v>
          </cell>
          <cell r="N139">
            <v>0.25</v>
          </cell>
        </row>
        <row r="140">
          <cell r="A140" t="str">
            <v>OTH</v>
          </cell>
          <cell r="B140" t="str">
            <v>4-p</v>
          </cell>
          <cell r="C140" t="str">
            <v>vertical cabinet</v>
          </cell>
          <cell r="D140">
            <v>1</v>
          </cell>
          <cell r="E140" t="str">
            <v>FWV01CF6V1</v>
          </cell>
          <cell r="F140">
            <v>107</v>
          </cell>
          <cell r="G140">
            <v>0</v>
          </cell>
          <cell r="H140">
            <v>145</v>
          </cell>
          <cell r="I140">
            <v>0</v>
          </cell>
          <cell r="J140">
            <v>0</v>
          </cell>
          <cell r="K140">
            <v>193.33333333333334</v>
          </cell>
          <cell r="L140">
            <v>0</v>
          </cell>
          <cell r="M140">
            <v>0</v>
          </cell>
          <cell r="N140">
            <v>0.25</v>
          </cell>
        </row>
        <row r="141">
          <cell r="A141" t="str">
            <v>OTH</v>
          </cell>
          <cell r="B141" t="str">
            <v>4-p</v>
          </cell>
          <cell r="C141" t="str">
            <v>vertical cabinet</v>
          </cell>
          <cell r="D141">
            <v>2</v>
          </cell>
          <cell r="E141" t="str">
            <v>FWV02CF6V1</v>
          </cell>
          <cell r="F141">
            <v>122</v>
          </cell>
          <cell r="G141">
            <v>0.86654908877131087</v>
          </cell>
          <cell r="H141">
            <v>159</v>
          </cell>
          <cell r="I141">
            <v>137.78130511463843</v>
          </cell>
          <cell r="J141">
            <v>32.062316284538504</v>
          </cell>
          <cell r="K141">
            <v>212</v>
          </cell>
          <cell r="L141">
            <v>183.7084068195179</v>
          </cell>
          <cell r="M141">
            <v>45.927101704879476</v>
          </cell>
          <cell r="N141">
            <v>0.25</v>
          </cell>
        </row>
        <row r="142">
          <cell r="A142" t="str">
            <v>OTH</v>
          </cell>
          <cell r="B142" t="str">
            <v>4-p</v>
          </cell>
          <cell r="C142" t="str">
            <v>vertical cabinet</v>
          </cell>
          <cell r="D142">
            <v>3</v>
          </cell>
          <cell r="E142" t="str">
            <v>FWV03CF6V1</v>
          </cell>
          <cell r="F142">
            <v>134</v>
          </cell>
          <cell r="G142">
            <v>12.998236331569665</v>
          </cell>
          <cell r="H142">
            <v>178</v>
          </cell>
          <cell r="I142">
            <v>2313.6860670194001</v>
          </cell>
          <cell r="J142">
            <v>571.92239858906521</v>
          </cell>
          <cell r="K142">
            <v>237.33333333333334</v>
          </cell>
          <cell r="L142">
            <v>3084.9147560258671</v>
          </cell>
          <cell r="M142">
            <v>771.22868900646688</v>
          </cell>
          <cell r="N142">
            <v>0.25</v>
          </cell>
        </row>
        <row r="143">
          <cell r="A143" t="str">
            <v>OTH</v>
          </cell>
          <cell r="B143" t="str">
            <v>4-p</v>
          </cell>
          <cell r="C143" t="str">
            <v>vertical cabinet</v>
          </cell>
          <cell r="D143">
            <v>4</v>
          </cell>
          <cell r="E143" t="str">
            <v>FWV04CF6V1</v>
          </cell>
          <cell r="F143">
            <v>150</v>
          </cell>
          <cell r="G143">
            <v>5.6325690770135211</v>
          </cell>
          <cell r="H143">
            <v>200</v>
          </cell>
          <cell r="I143">
            <v>1126.5138154027043</v>
          </cell>
          <cell r="J143">
            <v>281.62845385067607</v>
          </cell>
          <cell r="K143">
            <v>266.66666666666669</v>
          </cell>
          <cell r="L143">
            <v>1502.0184205369389</v>
          </cell>
          <cell r="M143">
            <v>375.50460513423485</v>
          </cell>
          <cell r="N143">
            <v>0.25</v>
          </cell>
        </row>
        <row r="144">
          <cell r="A144" t="str">
            <v>OTH</v>
          </cell>
          <cell r="B144" t="str">
            <v>4-p</v>
          </cell>
          <cell r="C144" t="str">
            <v>vertical cabinet</v>
          </cell>
          <cell r="D144">
            <v>6</v>
          </cell>
          <cell r="E144" t="str">
            <v>FWV06CF6V1</v>
          </cell>
          <cell r="F144">
            <v>160</v>
          </cell>
          <cell r="G144">
            <v>3.4661963550852435</v>
          </cell>
          <cell r="H144">
            <v>216</v>
          </cell>
          <cell r="I144">
            <v>748.69841269841254</v>
          </cell>
          <cell r="J144">
            <v>194.10699588477362</v>
          </cell>
          <cell r="K144">
            <v>288</v>
          </cell>
          <cell r="L144">
            <v>998.26455026455017</v>
          </cell>
          <cell r="M144">
            <v>249.56613756613754</v>
          </cell>
          <cell r="N144">
            <v>0.25</v>
          </cell>
        </row>
        <row r="145">
          <cell r="A145" t="str">
            <v>OTH</v>
          </cell>
          <cell r="B145" t="str">
            <v>4-p</v>
          </cell>
          <cell r="C145" t="str">
            <v>vertical cabinet</v>
          </cell>
          <cell r="D145">
            <v>8</v>
          </cell>
          <cell r="E145" t="str">
            <v>FWV08CF6V1</v>
          </cell>
          <cell r="F145">
            <v>217</v>
          </cell>
          <cell r="G145">
            <v>3.0329218106995879</v>
          </cell>
          <cell r="H145">
            <v>285</v>
          </cell>
          <cell r="I145">
            <v>864.38271604938257</v>
          </cell>
          <cell r="J145">
            <v>206.23868312757199</v>
          </cell>
          <cell r="K145">
            <v>380</v>
          </cell>
          <cell r="L145">
            <v>1152.5102880658435</v>
          </cell>
          <cell r="M145">
            <v>288.12757201646087</v>
          </cell>
          <cell r="N145">
            <v>0.25</v>
          </cell>
        </row>
        <row r="146">
          <cell r="A146" t="str">
            <v>POL</v>
          </cell>
          <cell r="B146" t="str">
            <v>2-p</v>
          </cell>
          <cell r="C146" t="str">
            <v>flexi built in</v>
          </cell>
          <cell r="D146">
            <v>1</v>
          </cell>
          <cell r="E146" t="str">
            <v>FWM01C6V1</v>
          </cell>
          <cell r="F146">
            <v>75</v>
          </cell>
          <cell r="G146">
            <v>0</v>
          </cell>
          <cell r="H146">
            <v>97</v>
          </cell>
          <cell r="I146">
            <v>0</v>
          </cell>
          <cell r="J146">
            <v>0</v>
          </cell>
          <cell r="K146">
            <v>137.39376770538243</v>
          </cell>
          <cell r="L146">
            <v>0</v>
          </cell>
          <cell r="M146">
            <v>0</v>
          </cell>
          <cell r="N146">
            <v>0.29399999999999998</v>
          </cell>
        </row>
        <row r="147">
          <cell r="A147" t="str">
            <v>POL</v>
          </cell>
          <cell r="B147" t="str">
            <v>2-p</v>
          </cell>
          <cell r="C147" t="str">
            <v>flexi built in</v>
          </cell>
          <cell r="D147">
            <v>2</v>
          </cell>
          <cell r="E147" t="str">
            <v>FWM02C6V1</v>
          </cell>
          <cell r="F147">
            <v>82</v>
          </cell>
          <cell r="G147">
            <v>0.49785840262030734</v>
          </cell>
          <cell r="H147">
            <v>107</v>
          </cell>
          <cell r="I147">
            <v>53.270849080372884</v>
          </cell>
          <cell r="J147">
            <v>12.446460065507683</v>
          </cell>
          <cell r="K147">
            <v>151.55807365439094</v>
          </cell>
          <cell r="L147">
            <v>75.454460453785956</v>
          </cell>
          <cell r="M147">
            <v>22.183611373413072</v>
          </cell>
          <cell r="N147">
            <v>0.29399999999999998</v>
          </cell>
        </row>
        <row r="148">
          <cell r="A148" t="str">
            <v>POL</v>
          </cell>
          <cell r="B148" t="str">
            <v>2-p</v>
          </cell>
          <cell r="C148" t="str">
            <v>flexi built in</v>
          </cell>
          <cell r="D148">
            <v>3</v>
          </cell>
          <cell r="E148" t="str">
            <v>FWM03C6V1</v>
          </cell>
          <cell r="F148">
            <v>90</v>
          </cell>
          <cell r="G148">
            <v>7.4678760393046097</v>
          </cell>
          <cell r="H148">
            <v>120</v>
          </cell>
          <cell r="I148">
            <v>896.14512471655314</v>
          </cell>
          <cell r="J148">
            <v>224.03628117913829</v>
          </cell>
          <cell r="K148">
            <v>169.97167138810198</v>
          </cell>
          <cell r="L148">
            <v>1269.3273721197636</v>
          </cell>
          <cell r="M148">
            <v>373.18224740321051</v>
          </cell>
          <cell r="N148">
            <v>0.29399999999999998</v>
          </cell>
        </row>
        <row r="149">
          <cell r="A149" t="str">
            <v>POL</v>
          </cell>
          <cell r="B149" t="str">
            <v>2-p</v>
          </cell>
          <cell r="C149" t="str">
            <v>flexi built in</v>
          </cell>
          <cell r="D149">
            <v>4</v>
          </cell>
          <cell r="E149" t="str">
            <v>FWM04C6V1</v>
          </cell>
          <cell r="F149">
            <v>103</v>
          </cell>
          <cell r="G149">
            <v>3.2360796170319976</v>
          </cell>
          <cell r="H149">
            <v>134</v>
          </cell>
          <cell r="I149">
            <v>433.63466868228767</v>
          </cell>
          <cell r="J149">
            <v>100.31846812799192</v>
          </cell>
          <cell r="K149">
            <v>189.8016997167139</v>
          </cell>
          <cell r="L149">
            <v>614.21341173128576</v>
          </cell>
          <cell r="M149">
            <v>180.57874304899804</v>
          </cell>
          <cell r="N149">
            <v>0.29399999999999998</v>
          </cell>
        </row>
        <row r="150">
          <cell r="A150" t="str">
            <v>POL</v>
          </cell>
          <cell r="B150" t="str">
            <v>2-p</v>
          </cell>
          <cell r="C150" t="str">
            <v>flexi built in</v>
          </cell>
          <cell r="D150">
            <v>6</v>
          </cell>
          <cell r="E150" t="str">
            <v>FWM06C6V1</v>
          </cell>
          <cell r="F150">
            <v>110</v>
          </cell>
          <cell r="G150">
            <v>1.9914336104812294</v>
          </cell>
          <cell r="H150">
            <v>148</v>
          </cell>
          <cell r="I150">
            <v>294.73217435122194</v>
          </cell>
          <cell r="J150">
            <v>75.674477198286709</v>
          </cell>
          <cell r="K150">
            <v>209.63172804532579</v>
          </cell>
          <cell r="L150">
            <v>417.46766905272233</v>
          </cell>
          <cell r="M150">
            <v>122.73549470150037</v>
          </cell>
          <cell r="N150">
            <v>0.29399999999999998</v>
          </cell>
        </row>
        <row r="151">
          <cell r="A151" t="str">
            <v>POL</v>
          </cell>
          <cell r="B151" t="str">
            <v>2-p</v>
          </cell>
          <cell r="C151" t="str">
            <v>flexi built in</v>
          </cell>
          <cell r="D151">
            <v>8</v>
          </cell>
          <cell r="E151" t="str">
            <v>FWM08C6V1</v>
          </cell>
          <cell r="F151">
            <v>145</v>
          </cell>
          <cell r="G151">
            <v>1.7425044091710757</v>
          </cell>
          <cell r="H151">
            <v>196</v>
          </cell>
          <cell r="I151">
            <v>341.53086419753083</v>
          </cell>
          <cell r="J151">
            <v>88.86772486772486</v>
          </cell>
          <cell r="K151">
            <v>277.62039660056661</v>
          </cell>
          <cell r="L151">
            <v>483.75476515231003</v>
          </cell>
          <cell r="M151">
            <v>142.2239009547792</v>
          </cell>
          <cell r="N151">
            <v>0.29399999999999998</v>
          </cell>
        </row>
        <row r="152">
          <cell r="A152" t="str">
            <v>POL</v>
          </cell>
          <cell r="B152" t="str">
            <v>4-p</v>
          </cell>
          <cell r="C152" t="str">
            <v>flexi built in</v>
          </cell>
          <cell r="D152">
            <v>1</v>
          </cell>
          <cell r="E152" t="str">
            <v>FWM01CF6V1</v>
          </cell>
          <cell r="F152">
            <v>92</v>
          </cell>
          <cell r="G152">
            <v>0</v>
          </cell>
          <cell r="H152">
            <v>121</v>
          </cell>
          <cell r="I152">
            <v>0</v>
          </cell>
          <cell r="J152">
            <v>0</v>
          </cell>
          <cell r="K152">
            <v>171.38810198300285</v>
          </cell>
          <cell r="L152">
            <v>0</v>
          </cell>
          <cell r="M152">
            <v>0</v>
          </cell>
          <cell r="N152">
            <v>0.29399999999999998</v>
          </cell>
        </row>
        <row r="153">
          <cell r="A153" t="str">
            <v>POL</v>
          </cell>
          <cell r="B153" t="str">
            <v>4-p</v>
          </cell>
          <cell r="C153" t="str">
            <v>flexi built in</v>
          </cell>
          <cell r="D153">
            <v>2</v>
          </cell>
          <cell r="E153" t="str">
            <v>FWM02CF6V1</v>
          </cell>
          <cell r="F153">
            <v>99</v>
          </cell>
          <cell r="G153">
            <v>0.10531620055429577</v>
          </cell>
          <cell r="H153">
            <v>131</v>
          </cell>
          <cell r="I153">
            <v>13.796422272612746</v>
          </cell>
          <cell r="J153">
            <v>3.3701184177374648</v>
          </cell>
          <cell r="K153">
            <v>185.55240793201133</v>
          </cell>
          <cell r="L153">
            <v>19.541674607100209</v>
          </cell>
          <cell r="M153">
            <v>5.7452523344874615</v>
          </cell>
          <cell r="N153">
            <v>0.29399999999999998</v>
          </cell>
        </row>
        <row r="154">
          <cell r="A154" t="str">
            <v>POL</v>
          </cell>
          <cell r="B154" t="str">
            <v>4-p</v>
          </cell>
          <cell r="C154" t="str">
            <v>flexi built in</v>
          </cell>
          <cell r="D154">
            <v>3</v>
          </cell>
          <cell r="E154" t="str">
            <v>FWM03CF6V1</v>
          </cell>
          <cell r="F154">
            <v>109</v>
          </cell>
          <cell r="G154">
            <v>1.5797430083144368</v>
          </cell>
          <cell r="H154">
            <v>147</v>
          </cell>
          <cell r="I154">
            <v>232.2222222222222</v>
          </cell>
          <cell r="J154">
            <v>60.030234315948597</v>
          </cell>
          <cell r="K154">
            <v>208.21529745042494</v>
          </cell>
          <cell r="L154">
            <v>328.92666037141959</v>
          </cell>
          <cell r="M154">
            <v>96.704438149197372</v>
          </cell>
          <cell r="N154">
            <v>0.29399999999999998</v>
          </cell>
        </row>
        <row r="155">
          <cell r="A155" t="str">
            <v>POL</v>
          </cell>
          <cell r="B155" t="str">
            <v>4-p</v>
          </cell>
          <cell r="C155" t="str">
            <v>flexi built in</v>
          </cell>
          <cell r="D155">
            <v>4</v>
          </cell>
          <cell r="E155" t="str">
            <v>FWM04CF6V1</v>
          </cell>
          <cell r="F155">
            <v>126</v>
          </cell>
          <cell r="G155">
            <v>0.6845553036029226</v>
          </cell>
          <cell r="H155">
            <v>165</v>
          </cell>
          <cell r="I155">
            <v>112.95162509448222</v>
          </cell>
          <cell r="J155">
            <v>26.697656840513982</v>
          </cell>
          <cell r="K155">
            <v>233.71104815864024</v>
          </cell>
          <cell r="L155">
            <v>159.98813752759523</v>
          </cell>
          <cell r="M155">
            <v>47.036512433113003</v>
          </cell>
          <cell r="N155">
            <v>0.29399999999999998</v>
          </cell>
        </row>
        <row r="156">
          <cell r="A156" t="str">
            <v>POL</v>
          </cell>
          <cell r="B156" t="str">
            <v>4-p</v>
          </cell>
          <cell r="C156" t="str">
            <v>flexi built in</v>
          </cell>
          <cell r="D156">
            <v>6</v>
          </cell>
          <cell r="E156" t="str">
            <v>FWM06CF6V1</v>
          </cell>
          <cell r="F156">
            <v>133</v>
          </cell>
          <cell r="G156">
            <v>0.4212648022171831</v>
          </cell>
          <cell r="H156">
            <v>179</v>
          </cell>
          <cell r="I156">
            <v>75.406399596875772</v>
          </cell>
          <cell r="J156">
            <v>19.378180901990422</v>
          </cell>
          <cell r="K156">
            <v>253.54107648725213</v>
          </cell>
          <cell r="L156">
            <v>106.80793144033396</v>
          </cell>
          <cell r="M156">
            <v>31.401531843458184</v>
          </cell>
          <cell r="N156">
            <v>0.29399999999999998</v>
          </cell>
        </row>
        <row r="157">
          <cell r="A157" t="str">
            <v>POL</v>
          </cell>
          <cell r="B157" t="str">
            <v>4-p</v>
          </cell>
          <cell r="C157" t="str">
            <v>flexi built in</v>
          </cell>
          <cell r="D157">
            <v>8</v>
          </cell>
          <cell r="E157" t="str">
            <v>FWM08CF6V1</v>
          </cell>
          <cell r="F157">
            <v>173</v>
          </cell>
          <cell r="G157">
            <v>0.36860670194003525</v>
          </cell>
          <cell r="H157">
            <v>235</v>
          </cell>
          <cell r="I157">
            <v>86.622574955908291</v>
          </cell>
          <cell r="J157">
            <v>22.853615520282187</v>
          </cell>
          <cell r="K157">
            <v>332.86118980169971</v>
          </cell>
          <cell r="L157">
            <v>122.69486537664062</v>
          </cell>
          <cell r="M157">
            <v>36.072290420732344</v>
          </cell>
          <cell r="N157">
            <v>0.29399999999999998</v>
          </cell>
        </row>
        <row r="158">
          <cell r="A158" t="str">
            <v>POL</v>
          </cell>
          <cell r="B158" t="str">
            <v>2-p</v>
          </cell>
          <cell r="C158" t="str">
            <v>flexi cabinet</v>
          </cell>
          <cell r="D158">
            <v>1</v>
          </cell>
          <cell r="E158" t="str">
            <v>FWL01C6V1</v>
          </cell>
          <cell r="F158">
            <v>95</v>
          </cell>
          <cell r="G158">
            <v>0</v>
          </cell>
          <cell r="H158">
            <v>126</v>
          </cell>
          <cell r="I158">
            <v>0</v>
          </cell>
          <cell r="J158">
            <v>0</v>
          </cell>
          <cell r="K158">
            <v>178.47025495750708</v>
          </cell>
          <cell r="L158">
            <v>0</v>
          </cell>
          <cell r="M158">
            <v>0</v>
          </cell>
          <cell r="N158">
            <v>0.29399999999999998</v>
          </cell>
        </row>
        <row r="159">
          <cell r="A159" t="str">
            <v>POL</v>
          </cell>
          <cell r="B159" t="str">
            <v>2-p</v>
          </cell>
          <cell r="C159" t="str">
            <v>flexi cabinet</v>
          </cell>
          <cell r="D159">
            <v>2</v>
          </cell>
          <cell r="E159" t="str">
            <v>FWL02C6V1</v>
          </cell>
          <cell r="F159">
            <v>110</v>
          </cell>
          <cell r="G159">
            <v>0.27513227513227512</v>
          </cell>
          <cell r="H159">
            <v>143</v>
          </cell>
          <cell r="I159">
            <v>39.343915343915342</v>
          </cell>
          <cell r="J159">
            <v>9.0793650793650791</v>
          </cell>
          <cell r="K159">
            <v>202.54957507082153</v>
          </cell>
          <cell r="L159">
            <v>55.727925416310683</v>
          </cell>
          <cell r="M159">
            <v>16.384010072395341</v>
          </cell>
          <cell r="N159">
            <v>0.29399999999999998</v>
          </cell>
        </row>
        <row r="160">
          <cell r="A160" t="str">
            <v>POL</v>
          </cell>
          <cell r="B160" t="str">
            <v>2-p</v>
          </cell>
          <cell r="C160" t="str">
            <v>flexi cabinet</v>
          </cell>
          <cell r="D160">
            <v>3</v>
          </cell>
          <cell r="E160" t="str">
            <v>FWL03C6V1</v>
          </cell>
          <cell r="F160">
            <v>120</v>
          </cell>
          <cell r="G160">
            <v>4.1269841269841265</v>
          </cell>
          <cell r="H160">
            <v>159</v>
          </cell>
          <cell r="I160">
            <v>656.19047619047615</v>
          </cell>
          <cell r="J160">
            <v>160.95238095238093</v>
          </cell>
          <cell r="K160">
            <v>225.21246458923514</v>
          </cell>
          <cell r="L160">
            <v>929.44826655874806</v>
          </cell>
          <cell r="M160">
            <v>273.25779036827197</v>
          </cell>
          <cell r="N160">
            <v>0.29399999999999998</v>
          </cell>
        </row>
        <row r="161">
          <cell r="A161" t="str">
            <v>POL</v>
          </cell>
          <cell r="B161" t="str">
            <v>2-p</v>
          </cell>
          <cell r="C161" t="str">
            <v>flexi cabinet</v>
          </cell>
          <cell r="D161">
            <v>4</v>
          </cell>
          <cell r="E161" t="str">
            <v>FWL04C6V1</v>
          </cell>
          <cell r="F161">
            <v>132</v>
          </cell>
          <cell r="G161">
            <v>1.7883597883597881</v>
          </cell>
          <cell r="H161">
            <v>179</v>
          </cell>
          <cell r="I161">
            <v>320.11640211640207</v>
          </cell>
          <cell r="J161">
            <v>84.052910052910036</v>
          </cell>
          <cell r="K161">
            <v>253.54107648725213</v>
          </cell>
          <cell r="L161">
            <v>453.42266588725505</v>
          </cell>
          <cell r="M161">
            <v>133.30626377085301</v>
          </cell>
          <cell r="N161">
            <v>0.29399999999999998</v>
          </cell>
        </row>
        <row r="162">
          <cell r="A162" t="str">
            <v>POL</v>
          </cell>
          <cell r="B162" t="str">
            <v>2-p</v>
          </cell>
          <cell r="C162" t="str">
            <v>flexi cabinet</v>
          </cell>
          <cell r="D162">
            <v>6</v>
          </cell>
          <cell r="E162" t="str">
            <v>FWL06C6V1</v>
          </cell>
          <cell r="F162">
            <v>142</v>
          </cell>
          <cell r="G162">
            <v>1.1005291005291005</v>
          </cell>
          <cell r="H162">
            <v>198</v>
          </cell>
          <cell r="I162">
            <v>217.9047619047619</v>
          </cell>
          <cell r="J162">
            <v>61.629629629629626</v>
          </cell>
          <cell r="K162">
            <v>280.4532577903683</v>
          </cell>
          <cell r="L162">
            <v>308.64697153648996</v>
          </cell>
          <cell r="M162">
            <v>90.742209631728073</v>
          </cell>
          <cell r="N162">
            <v>0.29399999999999998</v>
          </cell>
        </row>
        <row r="163">
          <cell r="A163" t="str">
            <v>POL</v>
          </cell>
          <cell r="B163" t="str">
            <v>2-p</v>
          </cell>
          <cell r="C163" t="str">
            <v>flexi cabinet</v>
          </cell>
          <cell r="D163">
            <v>8</v>
          </cell>
          <cell r="E163" t="str">
            <v>FWL08C6V1</v>
          </cell>
          <cell r="F163">
            <v>194</v>
          </cell>
          <cell r="G163">
            <v>0.9629629629629628</v>
          </cell>
          <cell r="H163">
            <v>264</v>
          </cell>
          <cell r="I163">
            <v>254.22222222222217</v>
          </cell>
          <cell r="J163">
            <v>67.407407407407391</v>
          </cell>
          <cell r="K163">
            <v>373.93767705382436</v>
          </cell>
          <cell r="L163">
            <v>360.08813345923824</v>
          </cell>
          <cell r="M163">
            <v>105.86591123701604</v>
          </cell>
          <cell r="N163">
            <v>0.29399999999999998</v>
          </cell>
        </row>
        <row r="164">
          <cell r="A164" t="str">
            <v>POL</v>
          </cell>
          <cell r="B164" t="str">
            <v>4-p</v>
          </cell>
          <cell r="C164" t="str">
            <v>flexi cabinet</v>
          </cell>
          <cell r="D164">
            <v>1</v>
          </cell>
          <cell r="E164" t="str">
            <v>FWL01CF6V1</v>
          </cell>
          <cell r="F164">
            <v>112</v>
          </cell>
          <cell r="G164">
            <v>0</v>
          </cell>
          <cell r="H164">
            <v>150</v>
          </cell>
          <cell r="I164">
            <v>0</v>
          </cell>
          <cell r="J164">
            <v>0</v>
          </cell>
          <cell r="K164">
            <v>212.46458923512748</v>
          </cell>
          <cell r="L164">
            <v>0</v>
          </cell>
          <cell r="M164">
            <v>0</v>
          </cell>
          <cell r="N164">
            <v>0.29399999999999998</v>
          </cell>
        </row>
        <row r="165">
          <cell r="A165" t="str">
            <v>POL</v>
          </cell>
          <cell r="B165" t="str">
            <v>4-p</v>
          </cell>
          <cell r="C165" t="str">
            <v>flexi cabinet</v>
          </cell>
          <cell r="D165">
            <v>2</v>
          </cell>
          <cell r="E165" t="str">
            <v>FWL02CF6V1</v>
          </cell>
          <cell r="F165">
            <v>127</v>
          </cell>
          <cell r="G165">
            <v>5.8201058201058198E-2</v>
          </cell>
          <cell r="H165">
            <v>167</v>
          </cell>
          <cell r="I165">
            <v>9.7195767195767182</v>
          </cell>
          <cell r="J165">
            <v>2.3280423280423279</v>
          </cell>
          <cell r="K165">
            <v>236.54390934844193</v>
          </cell>
          <cell r="L165">
            <v>13.767105835094503</v>
          </cell>
          <cell r="M165">
            <v>4.0475291155177837</v>
          </cell>
          <cell r="N165">
            <v>0.29399999999999998</v>
          </cell>
        </row>
        <row r="166">
          <cell r="A166" t="str">
            <v>POL</v>
          </cell>
          <cell r="B166" t="str">
            <v>4-p</v>
          </cell>
          <cell r="C166" t="str">
            <v>flexi cabinet</v>
          </cell>
          <cell r="D166">
            <v>3</v>
          </cell>
          <cell r="E166" t="str">
            <v>FWL03CF6V1</v>
          </cell>
          <cell r="F166">
            <v>139</v>
          </cell>
          <cell r="G166">
            <v>0.87301587301587302</v>
          </cell>
          <cell r="H166">
            <v>186</v>
          </cell>
          <cell r="I166">
            <v>162.38095238095238</v>
          </cell>
          <cell r="J166">
            <v>41.031746031746032</v>
          </cell>
          <cell r="K166">
            <v>263.4560906515581</v>
          </cell>
          <cell r="L166">
            <v>230.00134898151899</v>
          </cell>
          <cell r="M166">
            <v>67.620396600566593</v>
          </cell>
          <cell r="N166">
            <v>0.29399999999999998</v>
          </cell>
        </row>
        <row r="167">
          <cell r="A167" t="str">
            <v>POL</v>
          </cell>
          <cell r="B167" t="str">
            <v>4-p</v>
          </cell>
          <cell r="C167" t="str">
            <v>flexi cabinet</v>
          </cell>
          <cell r="D167">
            <v>4</v>
          </cell>
          <cell r="E167" t="str">
            <v>FWL04CF6V1</v>
          </cell>
          <cell r="F167">
            <v>155</v>
          </cell>
          <cell r="G167">
            <v>0.37830687830687826</v>
          </cell>
          <cell r="H167">
            <v>209</v>
          </cell>
          <cell r="I167">
            <v>79.066137566137556</v>
          </cell>
          <cell r="J167">
            <v>20.428571428571427</v>
          </cell>
          <cell r="K167">
            <v>296.03399433427762</v>
          </cell>
          <cell r="L167">
            <v>111.99169626931665</v>
          </cell>
          <cell r="M167">
            <v>32.925558703179099</v>
          </cell>
          <cell r="N167">
            <v>0.29399999999999998</v>
          </cell>
        </row>
        <row r="168">
          <cell r="A168" t="str">
            <v>POL</v>
          </cell>
          <cell r="B168" t="str">
            <v>4-p</v>
          </cell>
          <cell r="C168" t="str">
            <v>flexi cabinet</v>
          </cell>
          <cell r="D168">
            <v>6</v>
          </cell>
          <cell r="E168" t="str">
            <v>FWL06CF6V1</v>
          </cell>
          <cell r="F168">
            <v>165</v>
          </cell>
          <cell r="G168">
            <v>0.23280423280423279</v>
          </cell>
          <cell r="H168">
            <v>228</v>
          </cell>
          <cell r="I168">
            <v>53.079365079365076</v>
          </cell>
          <cell r="J168">
            <v>14.666666666666666</v>
          </cell>
          <cell r="K168">
            <v>322.94617563739376</v>
          </cell>
          <cell r="L168">
            <v>75.183236656324468</v>
          </cell>
          <cell r="M168">
            <v>22.103871576959392</v>
          </cell>
          <cell r="N168">
            <v>0.29399999999999998</v>
          </cell>
        </row>
        <row r="169">
          <cell r="A169" t="str">
            <v>POL</v>
          </cell>
          <cell r="B169" t="str">
            <v>4-p</v>
          </cell>
          <cell r="C169" t="str">
            <v>flexi cabinet</v>
          </cell>
          <cell r="D169">
            <v>8</v>
          </cell>
          <cell r="E169" t="str">
            <v>FWL08CF6V1</v>
          </cell>
          <cell r="F169">
            <v>222</v>
          </cell>
          <cell r="G169">
            <v>0.20370370370370366</v>
          </cell>
          <cell r="H169">
            <v>303</v>
          </cell>
          <cell r="I169">
            <v>61.722222222222207</v>
          </cell>
          <cell r="J169">
            <v>16.499999999999996</v>
          </cell>
          <cell r="K169">
            <v>429.17847025495752</v>
          </cell>
          <cell r="L169">
            <v>87.425243940824657</v>
          </cell>
          <cell r="M169">
            <v>25.703021718602454</v>
          </cell>
          <cell r="N169">
            <v>0.29399999999999998</v>
          </cell>
        </row>
        <row r="170">
          <cell r="A170" t="str">
            <v>POL</v>
          </cell>
          <cell r="B170" t="str">
            <v>2-p</v>
          </cell>
          <cell r="C170" t="str">
            <v>vertical cabinet</v>
          </cell>
          <cell r="D170">
            <v>1</v>
          </cell>
          <cell r="E170" t="str">
            <v>FWV01C6V1</v>
          </cell>
          <cell r="F170">
            <v>90</v>
          </cell>
          <cell r="G170">
            <v>0</v>
          </cell>
          <cell r="H170">
            <v>121</v>
          </cell>
          <cell r="I170">
            <v>0</v>
          </cell>
          <cell r="J170">
            <v>0</v>
          </cell>
          <cell r="K170">
            <v>171.38810198300285</v>
          </cell>
          <cell r="L170">
            <v>0</v>
          </cell>
          <cell r="M170">
            <v>0</v>
          </cell>
          <cell r="N170">
            <v>0.29399999999999998</v>
          </cell>
        </row>
        <row r="171">
          <cell r="A171" t="str">
            <v>POL</v>
          </cell>
          <cell r="B171" t="str">
            <v>2-p</v>
          </cell>
          <cell r="C171" t="str">
            <v>vertical cabinet</v>
          </cell>
          <cell r="D171">
            <v>2</v>
          </cell>
          <cell r="E171" t="str">
            <v>FWV02C6V1</v>
          </cell>
          <cell r="F171">
            <v>105</v>
          </cell>
          <cell r="G171">
            <v>5.2406147644242874E-2</v>
          </cell>
          <cell r="H171">
            <v>134</v>
          </cell>
          <cell r="I171">
            <v>7.0224237843285451</v>
          </cell>
          <cell r="J171">
            <v>1.5197782816830434</v>
          </cell>
          <cell r="K171">
            <v>189.8016997167139</v>
          </cell>
          <cell r="L171">
            <v>9.9467758984823593</v>
          </cell>
          <cell r="M171">
            <v>2.9243521141538142</v>
          </cell>
          <cell r="N171">
            <v>0.29399999999999998</v>
          </cell>
        </row>
        <row r="172">
          <cell r="A172" t="str">
            <v>POL</v>
          </cell>
          <cell r="B172" t="str">
            <v>2-p</v>
          </cell>
          <cell r="C172" t="str">
            <v>vertical cabinet</v>
          </cell>
          <cell r="D172">
            <v>3</v>
          </cell>
          <cell r="E172" t="str">
            <v>FWV03C6V1</v>
          </cell>
          <cell r="F172">
            <v>115</v>
          </cell>
          <cell r="G172">
            <v>0.7860922146636431</v>
          </cell>
          <cell r="H172">
            <v>150</v>
          </cell>
          <cell r="I172">
            <v>117.91383219954646</v>
          </cell>
          <cell r="J172">
            <v>27.513227513227509</v>
          </cell>
          <cell r="K172">
            <v>212.46458923512748</v>
          </cell>
          <cell r="L172">
            <v>167.01675948944259</v>
          </cell>
          <cell r="M172">
            <v>49.102927289896115</v>
          </cell>
          <cell r="N172">
            <v>0.29399999999999998</v>
          </cell>
        </row>
        <row r="173">
          <cell r="A173" t="str">
            <v>POL</v>
          </cell>
          <cell r="B173" t="str">
            <v>2-p</v>
          </cell>
          <cell r="C173" t="str">
            <v>vertical cabinet</v>
          </cell>
          <cell r="D173">
            <v>4</v>
          </cell>
          <cell r="E173" t="str">
            <v>FWV04C6V1</v>
          </cell>
          <cell r="F173">
            <v>127</v>
          </cell>
          <cell r="G173">
            <v>0.34063995968757871</v>
          </cell>
          <cell r="H173">
            <v>169</v>
          </cell>
          <cell r="I173">
            <v>57.568153187200799</v>
          </cell>
          <cell r="J173">
            <v>14.306878306878305</v>
          </cell>
          <cell r="K173">
            <v>239.37677053824365</v>
          </cell>
          <cell r="L173">
            <v>81.541293466290099</v>
          </cell>
          <cell r="M173">
            <v>23.973140279089293</v>
          </cell>
          <cell r="N173">
            <v>0.29399999999999998</v>
          </cell>
        </row>
        <row r="174">
          <cell r="A174" t="str">
            <v>POL</v>
          </cell>
          <cell r="B174" t="str">
            <v>2-p</v>
          </cell>
          <cell r="C174" t="str">
            <v>vertical cabinet</v>
          </cell>
          <cell r="D174">
            <v>6</v>
          </cell>
          <cell r="E174" t="str">
            <v>FWV06C6V1</v>
          </cell>
          <cell r="F174">
            <v>137</v>
          </cell>
          <cell r="G174">
            <v>0.2096245905769715</v>
          </cell>
          <cell r="H174">
            <v>186</v>
          </cell>
          <cell r="I174">
            <v>38.990173847316697</v>
          </cell>
          <cell r="J174">
            <v>10.271604938271603</v>
          </cell>
          <cell r="K174">
            <v>263.4560906515581</v>
          </cell>
          <cell r="L174">
            <v>55.226875137842356</v>
          </cell>
          <cell r="M174">
            <v>16.236701290525655</v>
          </cell>
          <cell r="N174">
            <v>0.29399999999999998</v>
          </cell>
        </row>
        <row r="175">
          <cell r="A175" t="str">
            <v>POL</v>
          </cell>
          <cell r="B175" t="str">
            <v>2-p</v>
          </cell>
          <cell r="C175" t="str">
            <v>vertical cabinet</v>
          </cell>
          <cell r="D175">
            <v>8</v>
          </cell>
          <cell r="E175" t="str">
            <v>FWV08C6V1</v>
          </cell>
          <cell r="F175">
            <v>189</v>
          </cell>
          <cell r="G175">
            <v>0.18342151675485008</v>
          </cell>
          <cell r="H175">
            <v>246</v>
          </cell>
          <cell r="I175">
            <v>45.12169312169312</v>
          </cell>
          <cell r="J175">
            <v>10.455026455026454</v>
          </cell>
          <cell r="K175">
            <v>348.44192634560909</v>
          </cell>
          <cell r="L175">
            <v>63.911746631293376</v>
          </cell>
          <cell r="M175">
            <v>18.790053509600256</v>
          </cell>
          <cell r="N175">
            <v>0.29399999999999998</v>
          </cell>
        </row>
        <row r="176">
          <cell r="A176" t="str">
            <v>POL</v>
          </cell>
          <cell r="B176" t="str">
            <v>4-p</v>
          </cell>
          <cell r="C176" t="str">
            <v>vertical cabinet</v>
          </cell>
          <cell r="D176">
            <v>1</v>
          </cell>
          <cell r="E176" t="str">
            <v>FWV01CF6V1</v>
          </cell>
          <cell r="F176">
            <v>107</v>
          </cell>
          <cell r="G176">
            <v>0</v>
          </cell>
          <cell r="H176">
            <v>145</v>
          </cell>
          <cell r="I176">
            <v>0</v>
          </cell>
          <cell r="J176">
            <v>0</v>
          </cell>
          <cell r="K176">
            <v>205.38243626062325</v>
          </cell>
          <cell r="L176">
            <v>0</v>
          </cell>
          <cell r="M176">
            <v>0</v>
          </cell>
          <cell r="N176">
            <v>0.29399999999999998</v>
          </cell>
        </row>
        <row r="177">
          <cell r="A177" t="str">
            <v>POL</v>
          </cell>
          <cell r="B177" t="str">
            <v>4-p</v>
          </cell>
          <cell r="C177" t="str">
            <v>vertical cabinet</v>
          </cell>
          <cell r="D177">
            <v>2</v>
          </cell>
          <cell r="E177" t="str">
            <v>FWV02CF6V1</v>
          </cell>
          <cell r="F177">
            <v>122</v>
          </cell>
          <cell r="G177">
            <v>1.1085915847820609E-2</v>
          </cell>
          <cell r="H177">
            <v>159</v>
          </cell>
          <cell r="I177">
            <v>1.7626606198034769</v>
          </cell>
          <cell r="J177">
            <v>0.41017888636936251</v>
          </cell>
          <cell r="K177">
            <v>225.21246458923514</v>
          </cell>
          <cell r="L177">
            <v>2.4966864303165397</v>
          </cell>
          <cell r="M177">
            <v>0.7340258105130627</v>
          </cell>
          <cell r="N177">
            <v>0.29399999999999998</v>
          </cell>
        </row>
        <row r="178">
          <cell r="A178" t="str">
            <v>POL</v>
          </cell>
          <cell r="B178" t="str">
            <v>4-p</v>
          </cell>
          <cell r="C178" t="str">
            <v>vertical cabinet</v>
          </cell>
          <cell r="D178">
            <v>3</v>
          </cell>
          <cell r="E178" t="str">
            <v>FWV03CF6V1</v>
          </cell>
          <cell r="F178">
            <v>134</v>
          </cell>
          <cell r="G178">
            <v>0.16628873771730912</v>
          </cell>
          <cell r="H178">
            <v>178</v>
          </cell>
          <cell r="I178">
            <v>29.599395313681022</v>
          </cell>
          <cell r="J178">
            <v>7.3167044595616009</v>
          </cell>
          <cell r="K178">
            <v>252.12464589235128</v>
          </cell>
          <cell r="L178">
            <v>41.925489112862643</v>
          </cell>
          <cell r="M178">
            <v>12.326093799181617</v>
          </cell>
          <cell r="N178">
            <v>0.29399999999999998</v>
          </cell>
        </row>
        <row r="179">
          <cell r="A179" t="str">
            <v>POL</v>
          </cell>
          <cell r="B179" t="str">
            <v>4-p</v>
          </cell>
          <cell r="C179" t="str">
            <v>vertical cabinet</v>
          </cell>
          <cell r="D179">
            <v>4</v>
          </cell>
          <cell r="E179" t="str">
            <v>FWV04CF6V1</v>
          </cell>
          <cell r="F179">
            <v>150</v>
          </cell>
          <cell r="G179">
            <v>7.2058453010833953E-2</v>
          </cell>
          <cell r="H179">
            <v>200</v>
          </cell>
          <cell r="I179">
            <v>14.411690602166791</v>
          </cell>
          <cell r="J179">
            <v>3.6029226505416978</v>
          </cell>
          <cell r="K179">
            <v>283.28611898016999</v>
          </cell>
          <cell r="L179">
            <v>20.413159493154094</v>
          </cell>
          <cell r="M179">
            <v>6.0014688909873053</v>
          </cell>
          <cell r="N179">
            <v>0.29399999999999998</v>
          </cell>
        </row>
        <row r="180">
          <cell r="A180" t="str">
            <v>POL</v>
          </cell>
          <cell r="B180" t="str">
            <v>4-p</v>
          </cell>
          <cell r="C180" t="str">
            <v>vertical cabinet</v>
          </cell>
          <cell r="D180">
            <v>6</v>
          </cell>
          <cell r="E180" t="str">
            <v>FWV06CF6V1</v>
          </cell>
          <cell r="F180">
            <v>160</v>
          </cell>
          <cell r="G180">
            <v>4.4343663391282435E-2</v>
          </cell>
          <cell r="H180">
            <v>216</v>
          </cell>
          <cell r="I180">
            <v>9.5782312925170068</v>
          </cell>
          <cell r="J180">
            <v>2.4832451499118164</v>
          </cell>
          <cell r="K180">
            <v>305.94900849858357</v>
          </cell>
          <cell r="L180">
            <v>13.566899847757799</v>
          </cell>
          <cell r="M180">
            <v>3.9886685552407926</v>
          </cell>
          <cell r="N180">
            <v>0.29399999999999998</v>
          </cell>
        </row>
        <row r="181">
          <cell r="A181" t="str">
            <v>POL</v>
          </cell>
          <cell r="B181" t="str">
            <v>4-p</v>
          </cell>
          <cell r="C181" t="str">
            <v>vertical cabinet</v>
          </cell>
          <cell r="D181">
            <v>8</v>
          </cell>
          <cell r="E181" t="str">
            <v>FWV08CF6V1</v>
          </cell>
          <cell r="F181">
            <v>217</v>
          </cell>
          <cell r="G181">
            <v>3.8800705467372132E-2</v>
          </cell>
          <cell r="H181">
            <v>285</v>
          </cell>
          <cell r="I181">
            <v>11.058201058201057</v>
          </cell>
          <cell r="J181">
            <v>2.638447971781305</v>
          </cell>
          <cell r="K181">
            <v>403.68271954674225</v>
          </cell>
          <cell r="L181">
            <v>15.663174303400933</v>
          </cell>
          <cell r="M181">
            <v>4.6049732451998757</v>
          </cell>
          <cell r="N181">
            <v>0.29399999999999998</v>
          </cell>
        </row>
        <row r="182">
          <cell r="A182" t="str">
            <v>CE</v>
          </cell>
          <cell r="B182" t="str">
            <v>2-p</v>
          </cell>
          <cell r="C182" t="str">
            <v>flexi built in</v>
          </cell>
          <cell r="D182">
            <v>1</v>
          </cell>
          <cell r="E182" t="str">
            <v>FWM01C6V1</v>
          </cell>
          <cell r="F182">
            <v>75</v>
          </cell>
          <cell r="G182">
            <v>22.213384231468279</v>
          </cell>
          <cell r="H182">
            <v>97</v>
          </cell>
          <cell r="I182">
            <v>2154.698270452423</v>
          </cell>
          <cell r="J182">
            <v>488.69445309230213</v>
          </cell>
          <cell r="K182">
            <v>131.79347826086956</v>
          </cell>
          <cell r="L182">
            <v>2927.5791718103574</v>
          </cell>
          <cell r="M182">
            <v>772.88090135793425</v>
          </cell>
          <cell r="N182">
            <v>0.26400000000000001</v>
          </cell>
        </row>
        <row r="183">
          <cell r="A183" t="str">
            <v>CE</v>
          </cell>
          <cell r="B183" t="str">
            <v>2-p</v>
          </cell>
          <cell r="C183" t="str">
            <v>flexi built in</v>
          </cell>
          <cell r="D183">
            <v>2</v>
          </cell>
          <cell r="E183" t="str">
            <v>FWM02C6V1</v>
          </cell>
          <cell r="F183">
            <v>82</v>
          </cell>
          <cell r="G183">
            <v>450.16103146628569</v>
          </cell>
          <cell r="H183">
            <v>107</v>
          </cell>
          <cell r="I183">
            <v>48167.230366892567</v>
          </cell>
          <cell r="J183">
            <v>11254.025786657143</v>
          </cell>
          <cell r="K183">
            <v>145.38043478260869</v>
          </cell>
          <cell r="L183">
            <v>65444.606476756206</v>
          </cell>
          <cell r="M183">
            <v>17277.376109863635</v>
          </cell>
          <cell r="N183">
            <v>0.26400000000000001</v>
          </cell>
        </row>
        <row r="184">
          <cell r="A184" t="str">
            <v>CE</v>
          </cell>
          <cell r="B184" t="str">
            <v>2-p</v>
          </cell>
          <cell r="C184" t="str">
            <v>flexi built in</v>
          </cell>
          <cell r="D184">
            <v>3</v>
          </cell>
          <cell r="E184" t="str">
            <v>FWM03C6V1</v>
          </cell>
          <cell r="F184">
            <v>90</v>
          </cell>
          <cell r="G184">
            <v>442.45434714108239</v>
          </cell>
          <cell r="H184">
            <v>120</v>
          </cell>
          <cell r="I184">
            <v>53094.521656929886</v>
          </cell>
          <cell r="J184">
            <v>13273.630414232472</v>
          </cell>
          <cell r="K184">
            <v>163.04347826086956</v>
          </cell>
          <cell r="L184">
            <v>72139.295729524296</v>
          </cell>
          <cell r="M184">
            <v>19044.774072594417</v>
          </cell>
          <cell r="N184">
            <v>0.26400000000000001</v>
          </cell>
        </row>
        <row r="185">
          <cell r="A185" t="str">
            <v>CE</v>
          </cell>
          <cell r="B185" t="str">
            <v>2-p</v>
          </cell>
          <cell r="C185" t="str">
            <v>flexi built in</v>
          </cell>
          <cell r="D185">
            <v>4</v>
          </cell>
          <cell r="E185" t="str">
            <v>FWM04C6V1</v>
          </cell>
          <cell r="F185">
            <v>103</v>
          </cell>
          <cell r="G185">
            <v>276.98730133524731</v>
          </cell>
          <cell r="H185">
            <v>134</v>
          </cell>
          <cell r="I185">
            <v>37116.298378923137</v>
          </cell>
          <cell r="J185">
            <v>8586.6063413926659</v>
          </cell>
          <cell r="K185">
            <v>182.06521739130434</v>
          </cell>
          <cell r="L185">
            <v>50429.753232232528</v>
          </cell>
          <cell r="M185">
            <v>13313.454853309386</v>
          </cell>
          <cell r="N185">
            <v>0.26400000000000001</v>
          </cell>
        </row>
        <row r="186">
          <cell r="A186" t="str">
            <v>CE</v>
          </cell>
          <cell r="B186" t="str">
            <v>2-p</v>
          </cell>
          <cell r="C186" t="str">
            <v>flexi built in</v>
          </cell>
          <cell r="D186">
            <v>6</v>
          </cell>
          <cell r="E186" t="str">
            <v>FWM06C6V1</v>
          </cell>
          <cell r="F186">
            <v>110</v>
          </cell>
          <cell r="G186">
            <v>350.88080398278464</v>
          </cell>
          <cell r="H186">
            <v>148</v>
          </cell>
          <cell r="I186">
            <v>51930.358989452128</v>
          </cell>
          <cell r="J186">
            <v>13333.470551345816</v>
          </cell>
          <cell r="K186">
            <v>201.08695652173913</v>
          </cell>
          <cell r="L186">
            <v>70557.55297479908</v>
          </cell>
          <cell r="M186">
            <v>18627.193985346956</v>
          </cell>
          <cell r="N186">
            <v>0.26400000000000001</v>
          </cell>
        </row>
        <row r="187">
          <cell r="A187" t="str">
            <v>CE</v>
          </cell>
          <cell r="B187" t="str">
            <v>2-p</v>
          </cell>
          <cell r="C187" t="str">
            <v>flexi built in</v>
          </cell>
          <cell r="D187">
            <v>8</v>
          </cell>
          <cell r="E187" t="str">
            <v>FWM08C6V1</v>
          </cell>
          <cell r="F187">
            <v>145</v>
          </cell>
          <cell r="G187">
            <v>270.64062012625641</v>
          </cell>
          <cell r="H187">
            <v>196</v>
          </cell>
          <cell r="I187">
            <v>53045.561544746255</v>
          </cell>
          <cell r="J187">
            <v>13802.671626439076</v>
          </cell>
          <cell r="K187">
            <v>266.30434782608694</v>
          </cell>
          <cell r="L187">
            <v>72072.773837970453</v>
          </cell>
          <cell r="M187">
            <v>19027.212293224195</v>
          </cell>
          <cell r="N187">
            <v>0.26400000000000001</v>
          </cell>
        </row>
        <row r="188">
          <cell r="A188" t="str">
            <v>CE</v>
          </cell>
          <cell r="B188" t="str">
            <v>4-p</v>
          </cell>
          <cell r="C188" t="str">
            <v>flexi built in</v>
          </cell>
          <cell r="D188">
            <v>1</v>
          </cell>
          <cell r="E188" t="str">
            <v>FWM01CF6V1</v>
          </cell>
          <cell r="F188">
            <v>92</v>
          </cell>
          <cell r="G188">
            <v>11.957874621627454</v>
          </cell>
          <cell r="H188">
            <v>121</v>
          </cell>
          <cell r="I188">
            <v>1446.9028292169219</v>
          </cell>
          <cell r="J188">
            <v>346.77836402719618</v>
          </cell>
          <cell r="K188">
            <v>164.40217391304347</v>
          </cell>
          <cell r="L188">
            <v>1965.9005831751656</v>
          </cell>
          <cell r="M188">
            <v>518.99775395824361</v>
          </cell>
          <cell r="N188">
            <v>0.26400000000000001</v>
          </cell>
        </row>
        <row r="189">
          <cell r="A189" t="str">
            <v>CE</v>
          </cell>
          <cell r="B189" t="str">
            <v>4-p</v>
          </cell>
          <cell r="C189" t="str">
            <v>flexi built in</v>
          </cell>
          <cell r="D189">
            <v>2</v>
          </cell>
          <cell r="E189" t="str">
            <v>FWM02CF6V1</v>
          </cell>
          <cell r="F189">
            <v>99</v>
          </cell>
          <cell r="G189">
            <v>242.32998978114412</v>
          </cell>
          <cell r="H189">
            <v>131</v>
          </cell>
          <cell r="I189">
            <v>31745.228661329878</v>
          </cell>
          <cell r="J189">
            <v>7754.5596729966119</v>
          </cell>
          <cell r="K189">
            <v>177.98913043478262</v>
          </cell>
          <cell r="L189">
            <v>43132.104159415598</v>
          </cell>
          <cell r="M189">
            <v>11386.875498085721</v>
          </cell>
          <cell r="N189">
            <v>0.26400000000000001</v>
          </cell>
        </row>
        <row r="190">
          <cell r="A190" t="str">
            <v>CE</v>
          </cell>
          <cell r="B190" t="str">
            <v>4-p</v>
          </cell>
          <cell r="C190" t="str">
            <v>flexi built in</v>
          </cell>
          <cell r="D190">
            <v>3</v>
          </cell>
          <cell r="E190" t="str">
            <v>FWM03CF6V1</v>
          </cell>
          <cell r="F190">
            <v>109</v>
          </cell>
          <cell r="G190">
            <v>238.18133940221213</v>
          </cell>
          <cell r="H190">
            <v>147</v>
          </cell>
          <cell r="I190">
            <v>35012.656892125182</v>
          </cell>
          <cell r="J190">
            <v>9050.8908972840618</v>
          </cell>
          <cell r="K190">
            <v>199.72826086956522</v>
          </cell>
          <cell r="L190">
            <v>47571.544690387476</v>
          </cell>
          <cell r="M190">
            <v>12558.887798262294</v>
          </cell>
          <cell r="N190">
            <v>0.26400000000000001</v>
          </cell>
        </row>
        <row r="191">
          <cell r="A191" t="str">
            <v>CE</v>
          </cell>
          <cell r="B191" t="str">
            <v>4-p</v>
          </cell>
          <cell r="C191" t="str">
            <v>flexi built in</v>
          </cell>
          <cell r="D191">
            <v>4</v>
          </cell>
          <cell r="E191" t="str">
            <v>FWM04CF6V1</v>
          </cell>
          <cell r="F191">
            <v>126</v>
          </cell>
          <cell r="G191">
            <v>149.10737538396683</v>
          </cell>
          <cell r="H191">
            <v>165</v>
          </cell>
          <cell r="I191">
            <v>24602.716938354526</v>
          </cell>
          <cell r="J191">
            <v>5815.1876399747061</v>
          </cell>
          <cell r="K191">
            <v>224.18478260869566</v>
          </cell>
          <cell r="L191">
            <v>33427.604535807783</v>
          </cell>
          <cell r="M191">
            <v>8824.8875974532548</v>
          </cell>
          <cell r="N191">
            <v>0.26400000000000001</v>
          </cell>
        </row>
        <row r="192">
          <cell r="A192" t="str">
            <v>CE</v>
          </cell>
          <cell r="B192" t="str">
            <v>4-p</v>
          </cell>
          <cell r="C192" t="str">
            <v>flexi built in</v>
          </cell>
          <cell r="D192">
            <v>6</v>
          </cell>
          <cell r="E192" t="str">
            <v>FWM06CF6V1</v>
          </cell>
          <cell r="F192">
            <v>133</v>
          </cell>
          <cell r="G192">
            <v>188.88561137019693</v>
          </cell>
          <cell r="H192">
            <v>179</v>
          </cell>
          <cell r="I192">
            <v>33810.524435265252</v>
          </cell>
          <cell r="J192">
            <v>8688.7381230290594</v>
          </cell>
          <cell r="K192">
            <v>243.20652173913044</v>
          </cell>
          <cell r="L192">
            <v>45938.212547914743</v>
          </cell>
          <cell r="M192">
            <v>12127.688112649492</v>
          </cell>
          <cell r="N192">
            <v>0.26400000000000001</v>
          </cell>
        </row>
        <row r="193">
          <cell r="A193" t="str">
            <v>CE</v>
          </cell>
          <cell r="B193" t="str">
            <v>4-p</v>
          </cell>
          <cell r="C193" t="str">
            <v>flexi built in</v>
          </cell>
          <cell r="D193">
            <v>8</v>
          </cell>
          <cell r="E193" t="str">
            <v>FWM08CF6V1</v>
          </cell>
          <cell r="F193">
            <v>173</v>
          </cell>
          <cell r="G193">
            <v>145.69083977778757</v>
          </cell>
          <cell r="H193">
            <v>235</v>
          </cell>
          <cell r="I193">
            <v>34237.34734778008</v>
          </cell>
          <cell r="J193">
            <v>9032.8320662228289</v>
          </cell>
          <cell r="K193">
            <v>319.29347826086956</v>
          </cell>
          <cell r="L193">
            <v>46518.134983396849</v>
          </cell>
          <cell r="M193">
            <v>12280.787635616767</v>
          </cell>
          <cell r="N193">
            <v>0.26400000000000001</v>
          </cell>
        </row>
        <row r="194">
          <cell r="A194" t="str">
            <v>CE</v>
          </cell>
          <cell r="B194" t="str">
            <v>2-p</v>
          </cell>
          <cell r="C194" t="str">
            <v>flexi cabinet</v>
          </cell>
          <cell r="D194">
            <v>1</v>
          </cell>
          <cell r="E194" t="str">
            <v>FWL01C6V1</v>
          </cell>
          <cell r="F194">
            <v>95</v>
          </cell>
          <cell r="G194">
            <v>5.1654632838082106</v>
          </cell>
          <cell r="H194">
            <v>126</v>
          </cell>
          <cell r="I194">
            <v>650.84837375983454</v>
          </cell>
          <cell r="J194">
            <v>160.12936179805453</v>
          </cell>
          <cell r="K194">
            <v>171.19565217391303</v>
          </cell>
          <cell r="L194">
            <v>884.30485565194908</v>
          </cell>
          <cell r="M194">
            <v>233.45648189211451</v>
          </cell>
          <cell r="N194">
            <v>0.26400000000000001</v>
          </cell>
        </row>
        <row r="195">
          <cell r="A195" t="str">
            <v>CE</v>
          </cell>
          <cell r="B195" t="str">
            <v>2-p</v>
          </cell>
          <cell r="C195" t="str">
            <v>flexi cabinet</v>
          </cell>
          <cell r="D195">
            <v>2</v>
          </cell>
          <cell r="E195" t="str">
            <v>FWL02C6V1</v>
          </cell>
          <cell r="F195">
            <v>110</v>
          </cell>
          <cell r="G195">
            <v>104.67969471064394</v>
          </cell>
          <cell r="H195">
            <v>143</v>
          </cell>
          <cell r="I195">
            <v>14969.196343622083</v>
          </cell>
          <cell r="J195">
            <v>3454.4299254512503</v>
          </cell>
          <cell r="K195">
            <v>194.29347826086956</v>
          </cell>
          <cell r="L195">
            <v>20338.581988616963</v>
          </cell>
          <cell r="M195">
            <v>5369.385644994878</v>
          </cell>
          <cell r="N195">
            <v>0.26400000000000001</v>
          </cell>
        </row>
        <row r="196">
          <cell r="A196" t="str">
            <v>CE</v>
          </cell>
          <cell r="B196" t="str">
            <v>2-p</v>
          </cell>
          <cell r="C196" t="str">
            <v>flexi cabinet</v>
          </cell>
          <cell r="D196">
            <v>3</v>
          </cell>
          <cell r="E196" t="str">
            <v>FWL03C6V1</v>
          </cell>
          <cell r="F196">
            <v>120</v>
          </cell>
          <cell r="G196">
            <v>102.88759520401661</v>
          </cell>
          <cell r="H196">
            <v>159</v>
          </cell>
          <cell r="I196">
            <v>16359.12763743864</v>
          </cell>
          <cell r="J196">
            <v>4012.6162129566478</v>
          </cell>
          <cell r="K196">
            <v>216.03260869565219</v>
          </cell>
          <cell r="L196">
            <v>22227.075594345981</v>
          </cell>
          <cell r="M196">
            <v>5867.9479569073401</v>
          </cell>
          <cell r="N196">
            <v>0.26400000000000001</v>
          </cell>
        </row>
        <row r="197">
          <cell r="A197" t="str">
            <v>CE</v>
          </cell>
          <cell r="B197" t="str">
            <v>2-p</v>
          </cell>
          <cell r="C197" t="str">
            <v>flexi cabinet</v>
          </cell>
          <cell r="D197">
            <v>4</v>
          </cell>
          <cell r="E197" t="str">
            <v>FWL04C6V1</v>
          </cell>
          <cell r="F197">
            <v>132</v>
          </cell>
          <cell r="G197">
            <v>64.410164620547278</v>
          </cell>
          <cell r="H197">
            <v>179</v>
          </cell>
          <cell r="I197">
            <v>11529.419467077963</v>
          </cell>
          <cell r="J197">
            <v>3027.2777371657221</v>
          </cell>
          <cell r="K197">
            <v>243.20652173913044</v>
          </cell>
          <cell r="L197">
            <v>15664.972102008102</v>
          </cell>
          <cell r="M197">
            <v>4135.552634930139</v>
          </cell>
          <cell r="N197">
            <v>0.26400000000000001</v>
          </cell>
        </row>
        <row r="198">
          <cell r="A198" t="str">
            <v>CE</v>
          </cell>
          <cell r="B198" t="str">
            <v>2-p</v>
          </cell>
          <cell r="C198" t="str">
            <v>flexi cabinet</v>
          </cell>
          <cell r="D198">
            <v>6</v>
          </cell>
          <cell r="E198" t="str">
            <v>FWL06C6V1</v>
          </cell>
          <cell r="F198">
            <v>142</v>
          </cell>
          <cell r="G198">
            <v>81.593236360562358</v>
          </cell>
          <cell r="H198">
            <v>198</v>
          </cell>
          <cell r="I198">
            <v>16155.460799391347</v>
          </cell>
          <cell r="J198">
            <v>4569.2212361914917</v>
          </cell>
          <cell r="K198">
            <v>269.02173913043481</v>
          </cell>
          <cell r="L198">
            <v>21950.354346999116</v>
          </cell>
          <cell r="M198">
            <v>5794.8935476077677</v>
          </cell>
          <cell r="N198">
            <v>0.26400000000000001</v>
          </cell>
        </row>
        <row r="199">
          <cell r="A199" t="str">
            <v>CE</v>
          </cell>
          <cell r="B199" t="str">
            <v>2-p</v>
          </cell>
          <cell r="C199" t="str">
            <v>flexi cabinet</v>
          </cell>
          <cell r="D199">
            <v>8</v>
          </cell>
          <cell r="E199" t="str">
            <v>FWL08C6V1</v>
          </cell>
          <cell r="F199">
            <v>194</v>
          </cell>
          <cell r="G199">
            <v>62.934317968030655</v>
          </cell>
          <cell r="H199">
            <v>264</v>
          </cell>
          <cell r="I199">
            <v>16614.659943560095</v>
          </cell>
          <cell r="J199">
            <v>4405.4022577621454</v>
          </cell>
          <cell r="K199">
            <v>358.69565217391306</v>
          </cell>
          <cell r="L199">
            <v>22574.266227663171</v>
          </cell>
          <cell r="M199">
            <v>5959.606284103078</v>
          </cell>
          <cell r="N199">
            <v>0.26400000000000001</v>
          </cell>
        </row>
        <row r="200">
          <cell r="A200" t="str">
            <v>CE</v>
          </cell>
          <cell r="B200" t="str">
            <v>4-p</v>
          </cell>
          <cell r="C200" t="str">
            <v>flexi cabinet</v>
          </cell>
          <cell r="D200">
            <v>1</v>
          </cell>
          <cell r="E200" t="str">
            <v>FWL01CF6V1</v>
          </cell>
          <cell r="F200">
            <v>112</v>
          </cell>
          <cell r="G200">
            <v>2.7806642007702682</v>
          </cell>
          <cell r="H200">
            <v>150</v>
          </cell>
          <cell r="I200">
            <v>417.09963011554021</v>
          </cell>
          <cell r="J200">
            <v>105.66523962927019</v>
          </cell>
          <cell r="K200">
            <v>203.80434782608697</v>
          </cell>
          <cell r="L200">
            <v>566.71145396133181</v>
          </cell>
          <cell r="M200">
            <v>149.61182384579163</v>
          </cell>
          <cell r="N200">
            <v>0.26400000000000001</v>
          </cell>
        </row>
        <row r="201">
          <cell r="A201" t="str">
            <v>CE</v>
          </cell>
          <cell r="B201" t="str">
            <v>4-p</v>
          </cell>
          <cell r="C201" t="str">
            <v>flexi cabinet</v>
          </cell>
          <cell r="D201">
            <v>2</v>
          </cell>
          <cell r="E201" t="str">
            <v>FWL02CF6V1</v>
          </cell>
          <cell r="F201">
            <v>127</v>
          </cell>
          <cell r="G201">
            <v>56.351011252344414</v>
          </cell>
          <cell r="H201">
            <v>167</v>
          </cell>
          <cell r="I201">
            <v>9410.618879141517</v>
          </cell>
          <cell r="J201">
            <v>2254.0404500937766</v>
          </cell>
          <cell r="K201">
            <v>226.90217391304347</v>
          </cell>
          <cell r="L201">
            <v>12786.166955355322</v>
          </cell>
          <cell r="M201">
            <v>3375.5480762138045</v>
          </cell>
          <cell r="N201">
            <v>0.26400000000000001</v>
          </cell>
        </row>
        <row r="202">
          <cell r="A202" t="str">
            <v>CE</v>
          </cell>
          <cell r="B202" t="str">
            <v>4-p</v>
          </cell>
          <cell r="C202" t="str">
            <v>flexi cabinet</v>
          </cell>
          <cell r="D202">
            <v>3</v>
          </cell>
          <cell r="E202" t="str">
            <v>FWL03CF6V1</v>
          </cell>
          <cell r="F202">
            <v>139</v>
          </cell>
          <cell r="G202">
            <v>55.386291019424114</v>
          </cell>
          <cell r="H202">
            <v>186</v>
          </cell>
          <cell r="I202">
            <v>10301.850129612885</v>
          </cell>
          <cell r="J202">
            <v>2603.1556779129332</v>
          </cell>
          <cell r="K202">
            <v>252.71739130434784</v>
          </cell>
          <cell r="L202">
            <v>13997.07898045229</v>
          </cell>
          <cell r="M202">
            <v>3695.2288508394054</v>
          </cell>
          <cell r="N202">
            <v>0.26400000000000001</v>
          </cell>
        </row>
        <row r="203">
          <cell r="A203" t="str">
            <v>CE</v>
          </cell>
          <cell r="B203" t="str">
            <v>4-p</v>
          </cell>
          <cell r="C203" t="str">
            <v>flexi cabinet</v>
          </cell>
          <cell r="D203">
            <v>4</v>
          </cell>
          <cell r="E203" t="str">
            <v>FWL04CF6V1</v>
          </cell>
          <cell r="F203">
            <v>155</v>
          </cell>
          <cell r="G203">
            <v>34.673180136135379</v>
          </cell>
          <cell r="H203">
            <v>209</v>
          </cell>
          <cell r="I203">
            <v>7246.6946484522941</v>
          </cell>
          <cell r="J203">
            <v>1872.3517273513105</v>
          </cell>
          <cell r="K203">
            <v>283.96739130434781</v>
          </cell>
          <cell r="L203">
            <v>9846.0525114840948</v>
          </cell>
          <cell r="M203">
            <v>2599.3578630318007</v>
          </cell>
          <cell r="N203">
            <v>0.26400000000000001</v>
          </cell>
        </row>
        <row r="204">
          <cell r="A204" t="str">
            <v>CE</v>
          </cell>
          <cell r="B204" t="str">
            <v>4-p</v>
          </cell>
          <cell r="C204" t="str">
            <v>flexi cabinet</v>
          </cell>
          <cell r="D204">
            <v>6</v>
          </cell>
          <cell r="E204" t="str">
            <v>FWL06CF6V1</v>
          </cell>
          <cell r="F204">
            <v>165</v>
          </cell>
          <cell r="G204">
            <v>43.923144722371177</v>
          </cell>
          <cell r="H204">
            <v>228</v>
          </cell>
          <cell r="I204">
            <v>10014.476996700629</v>
          </cell>
          <cell r="J204">
            <v>2767.1581175093843</v>
          </cell>
          <cell r="K204">
            <v>309.78260869565219</v>
          </cell>
          <cell r="L204">
            <v>13606.626354212811</v>
          </cell>
          <cell r="M204">
            <v>3592.1493575121826</v>
          </cell>
          <cell r="N204">
            <v>0.26400000000000001</v>
          </cell>
        </row>
        <row r="205">
          <cell r="A205" t="str">
            <v>CE</v>
          </cell>
          <cell r="B205" t="str">
            <v>4-p</v>
          </cell>
          <cell r="C205" t="str">
            <v>flexi cabinet</v>
          </cell>
          <cell r="D205">
            <v>8</v>
          </cell>
          <cell r="E205" t="str">
            <v>FWL08CF6V1</v>
          </cell>
          <cell r="F205">
            <v>222</v>
          </cell>
          <cell r="G205">
            <v>33.878704650201023</v>
          </cell>
          <cell r="H205">
            <v>303</v>
          </cell>
          <cell r="I205">
            <v>10265.247509010909</v>
          </cell>
          <cell r="J205">
            <v>2744.1750766662826</v>
          </cell>
          <cell r="K205">
            <v>411.68478260869568</v>
          </cell>
          <cell r="L205">
            <v>13947.347158982215</v>
          </cell>
          <cell r="M205">
            <v>3682.0996499713056</v>
          </cell>
          <cell r="N205">
            <v>0.26400000000000001</v>
          </cell>
        </row>
        <row r="206">
          <cell r="A206" t="str">
            <v>CE</v>
          </cell>
          <cell r="B206" t="str">
            <v>2-p</v>
          </cell>
          <cell r="C206" t="str">
            <v>vertical cabinet</v>
          </cell>
          <cell r="D206">
            <v>1</v>
          </cell>
          <cell r="E206" t="str">
            <v>FWV01C6V1</v>
          </cell>
          <cell r="F206">
            <v>90</v>
          </cell>
          <cell r="G206">
            <v>14.030003754372851</v>
          </cell>
          <cell r="H206">
            <v>121</v>
          </cell>
          <cell r="I206">
            <v>1697.6304542791149</v>
          </cell>
          <cell r="J206">
            <v>434.93011638555839</v>
          </cell>
          <cell r="K206">
            <v>164.40217391304347</v>
          </cell>
          <cell r="L206">
            <v>2306.5631172270582</v>
          </cell>
          <cell r="M206">
            <v>608.9326629479433</v>
          </cell>
          <cell r="N206">
            <v>0.26400000000000001</v>
          </cell>
        </row>
        <row r="207">
          <cell r="A207" t="str">
            <v>CE</v>
          </cell>
          <cell r="B207" t="str">
            <v>2-p</v>
          </cell>
          <cell r="C207" t="str">
            <v>vertical cabinet</v>
          </cell>
          <cell r="D207">
            <v>2</v>
          </cell>
          <cell r="E207" t="str">
            <v>FWV02C6V1</v>
          </cell>
          <cell r="F207">
            <v>105</v>
          </cell>
          <cell r="G207">
            <v>284.32232098147432</v>
          </cell>
          <cell r="H207">
            <v>134</v>
          </cell>
          <cell r="I207">
            <v>38099.191011517556</v>
          </cell>
          <cell r="J207">
            <v>8245.3473084627549</v>
          </cell>
          <cell r="K207">
            <v>182.06521739130434</v>
          </cell>
          <cell r="L207">
            <v>51765.205178692333</v>
          </cell>
          <cell r="M207">
            <v>13666.014167174775</v>
          </cell>
          <cell r="N207">
            <v>0.26400000000000001</v>
          </cell>
        </row>
        <row r="208">
          <cell r="A208" t="str">
            <v>CE</v>
          </cell>
          <cell r="B208" t="str">
            <v>2-p</v>
          </cell>
          <cell r="C208" t="str">
            <v>vertical cabinet</v>
          </cell>
          <cell r="D208">
            <v>3</v>
          </cell>
          <cell r="E208" t="str">
            <v>FWV03C6V1</v>
          </cell>
          <cell r="F208">
            <v>115</v>
          </cell>
          <cell r="G208">
            <v>279.45476865852856</v>
          </cell>
          <cell r="H208">
            <v>150</v>
          </cell>
          <cell r="I208">
            <v>41918.215298779287</v>
          </cell>
          <cell r="J208">
            <v>9780.9169030484991</v>
          </cell>
          <cell r="K208">
            <v>203.80434782608697</v>
          </cell>
          <cell r="L208">
            <v>56954.096873341419</v>
          </cell>
          <cell r="M208">
            <v>15035.881574562138</v>
          </cell>
          <cell r="N208">
            <v>0.26400000000000001</v>
          </cell>
        </row>
        <row r="209">
          <cell r="A209" t="str">
            <v>CE</v>
          </cell>
          <cell r="B209" t="str">
            <v>2-p</v>
          </cell>
          <cell r="C209" t="str">
            <v>vertical cabinet</v>
          </cell>
          <cell r="D209">
            <v>4</v>
          </cell>
          <cell r="E209" t="str">
            <v>FWV04C6V1</v>
          </cell>
          <cell r="F209">
            <v>127</v>
          </cell>
          <cell r="G209">
            <v>174.94555701881245</v>
          </cell>
          <cell r="H209">
            <v>169</v>
          </cell>
          <cell r="I209">
            <v>29565.799136179303</v>
          </cell>
          <cell r="J209">
            <v>7347.7133947901229</v>
          </cell>
          <cell r="K209">
            <v>229.61956521739131</v>
          </cell>
          <cell r="L209">
            <v>40170.922739374058</v>
          </cell>
          <cell r="M209">
            <v>10605.123603194752</v>
          </cell>
          <cell r="N209">
            <v>0.26400000000000001</v>
          </cell>
        </row>
        <row r="210">
          <cell r="A210" t="str">
            <v>CE</v>
          </cell>
          <cell r="B210" t="str">
            <v>2-p</v>
          </cell>
          <cell r="C210" t="str">
            <v>vertical cabinet</v>
          </cell>
          <cell r="D210">
            <v>6</v>
          </cell>
          <cell r="E210" t="str">
            <v>FWV06C6V1</v>
          </cell>
          <cell r="F210">
            <v>137</v>
          </cell>
          <cell r="G210">
            <v>221.61679399764461</v>
          </cell>
          <cell r="H210">
            <v>186</v>
          </cell>
          <cell r="I210">
            <v>41220.723683561897</v>
          </cell>
          <cell r="J210">
            <v>10859.222905884586</v>
          </cell>
          <cell r="K210">
            <v>252.71739130434784</v>
          </cell>
          <cell r="L210">
            <v>56006.418048317799</v>
          </cell>
          <cell r="M210">
            <v>14785.694364755902</v>
          </cell>
          <cell r="N210">
            <v>0.26400000000000001</v>
          </cell>
        </row>
        <row r="211">
          <cell r="A211" t="str">
            <v>CE</v>
          </cell>
          <cell r="B211" t="str">
            <v>2-p</v>
          </cell>
          <cell r="C211" t="str">
            <v>vertical cabinet</v>
          </cell>
          <cell r="D211">
            <v>8</v>
          </cell>
          <cell r="E211" t="str">
            <v>FWV08C6V1</v>
          </cell>
          <cell r="F211">
            <v>189</v>
          </cell>
          <cell r="G211">
            <v>170.9369845175631</v>
          </cell>
          <cell r="H211">
            <v>246</v>
          </cell>
          <cell r="I211">
            <v>42050.498191320527</v>
          </cell>
          <cell r="J211">
            <v>9743.4081175010961</v>
          </cell>
          <cell r="K211">
            <v>334.23913043478262</v>
          </cell>
          <cell r="L211">
            <v>57133.829064294194</v>
          </cell>
          <cell r="M211">
            <v>15083.330872973669</v>
          </cell>
          <cell r="N211">
            <v>0.26400000000000001</v>
          </cell>
        </row>
        <row r="212">
          <cell r="A212" t="str">
            <v>CE</v>
          </cell>
          <cell r="B212" t="str">
            <v>4-p</v>
          </cell>
          <cell r="C212" t="str">
            <v>vertical cabinet</v>
          </cell>
          <cell r="D212">
            <v>1</v>
          </cell>
          <cell r="E212" t="str">
            <v>FWV01CF6V1</v>
          </cell>
          <cell r="F212">
            <v>107</v>
          </cell>
          <cell r="G212">
            <v>7.5526099079529443</v>
          </cell>
          <cell r="H212">
            <v>145</v>
          </cell>
          <cell r="I212">
            <v>1095.128436653177</v>
          </cell>
          <cell r="J212">
            <v>286.99917650221187</v>
          </cell>
          <cell r="K212">
            <v>197.0108695652174</v>
          </cell>
          <cell r="L212">
            <v>1487.9462454526861</v>
          </cell>
          <cell r="M212">
            <v>392.81780879950924</v>
          </cell>
          <cell r="N212">
            <v>0.26400000000000001</v>
          </cell>
        </row>
        <row r="213">
          <cell r="A213" t="str">
            <v>CE</v>
          </cell>
          <cell r="B213" t="str">
            <v>4-p</v>
          </cell>
          <cell r="C213" t="str">
            <v>vertical cabinet</v>
          </cell>
          <cell r="D213">
            <v>2</v>
          </cell>
          <cell r="E213" t="str">
            <v>FWV02CF6V1</v>
          </cell>
          <cell r="F213">
            <v>122</v>
          </cell>
          <cell r="G213">
            <v>153.05595180810764</v>
          </cell>
          <cell r="H213">
            <v>159</v>
          </cell>
          <cell r="I213">
            <v>24335.896337489114</v>
          </cell>
          <cell r="J213">
            <v>5663.0702168999824</v>
          </cell>
          <cell r="K213">
            <v>216.03260869565219</v>
          </cell>
          <cell r="L213">
            <v>33065.076545501513</v>
          </cell>
          <cell r="M213">
            <v>8729.1802080124016</v>
          </cell>
          <cell r="N213">
            <v>0.26400000000000001</v>
          </cell>
        </row>
        <row r="214">
          <cell r="A214" t="str">
            <v>CE</v>
          </cell>
          <cell r="B214" t="str">
            <v>4-p</v>
          </cell>
          <cell r="C214" t="str">
            <v>vertical cabinet</v>
          </cell>
          <cell r="D214">
            <v>3</v>
          </cell>
          <cell r="E214" t="str">
            <v>FWV03CF6V1</v>
          </cell>
          <cell r="F214">
            <v>134</v>
          </cell>
          <cell r="G214">
            <v>150.43565857473618</v>
          </cell>
          <cell r="H214">
            <v>178</v>
          </cell>
          <cell r="I214">
            <v>26777.547226303039</v>
          </cell>
          <cell r="J214">
            <v>6619.1689772883919</v>
          </cell>
          <cell r="K214">
            <v>241.84782608695653</v>
          </cell>
          <cell r="L214">
            <v>36382.536992259564</v>
          </cell>
          <cell r="M214">
            <v>9604.9897659565268</v>
          </cell>
          <cell r="N214">
            <v>0.26400000000000001</v>
          </cell>
        </row>
        <row r="215">
          <cell r="A215" t="str">
            <v>CE</v>
          </cell>
          <cell r="B215" t="str">
            <v>4-p</v>
          </cell>
          <cell r="C215" t="str">
            <v>vertical cabinet</v>
          </cell>
          <cell r="D215">
            <v>4</v>
          </cell>
          <cell r="E215" t="str">
            <v>FWV04CF6V1</v>
          </cell>
          <cell r="F215">
            <v>150</v>
          </cell>
          <cell r="G215">
            <v>94.176421505290776</v>
          </cell>
          <cell r="H215">
            <v>200</v>
          </cell>
          <cell r="I215">
            <v>18835.284301058156</v>
          </cell>
          <cell r="J215">
            <v>4708.8210752645391</v>
          </cell>
          <cell r="K215">
            <v>271.73913043478262</v>
          </cell>
          <cell r="L215">
            <v>25591.418887307278</v>
          </cell>
          <cell r="M215">
            <v>6756.1345862491225</v>
          </cell>
          <cell r="N215">
            <v>0.26400000000000001</v>
          </cell>
        </row>
        <row r="216">
          <cell r="A216" t="str">
            <v>CE</v>
          </cell>
          <cell r="B216" t="str">
            <v>4-p</v>
          </cell>
          <cell r="C216" t="str">
            <v>vertical cabinet</v>
          </cell>
          <cell r="D216">
            <v>6</v>
          </cell>
          <cell r="E216" t="str">
            <v>FWV06CF6V1</v>
          </cell>
          <cell r="F216">
            <v>160</v>
          </cell>
          <cell r="G216">
            <v>119.30040956644038</v>
          </cell>
          <cell r="H216">
            <v>216</v>
          </cell>
          <cell r="I216">
            <v>25768.888466351123</v>
          </cell>
          <cell r="J216">
            <v>6680.822935720661</v>
          </cell>
          <cell r="K216">
            <v>293.47826086956525</v>
          </cell>
          <cell r="L216">
            <v>35012.07672058577</v>
          </cell>
          <cell r="M216">
            <v>9243.1882542346448</v>
          </cell>
          <cell r="N216">
            <v>0.26400000000000001</v>
          </cell>
        </row>
        <row r="217">
          <cell r="A217" t="str">
            <v>CE</v>
          </cell>
          <cell r="B217" t="str">
            <v>4-p</v>
          </cell>
          <cell r="C217" t="str">
            <v>vertical cabinet</v>
          </cell>
          <cell r="D217">
            <v>8</v>
          </cell>
          <cell r="E217" t="str">
            <v>FWV08CF6V1</v>
          </cell>
          <cell r="F217">
            <v>217</v>
          </cell>
          <cell r="G217">
            <v>92.01853296016138</v>
          </cell>
          <cell r="H217">
            <v>285</v>
          </cell>
          <cell r="I217">
            <v>26225.281893645992</v>
          </cell>
          <cell r="J217">
            <v>6257.2602412909737</v>
          </cell>
          <cell r="K217">
            <v>387.22826086956525</v>
          </cell>
          <cell r="L217">
            <v>35632.176485932061</v>
          </cell>
          <cell r="M217">
            <v>9406.8945922860657</v>
          </cell>
          <cell r="N217">
            <v>0.26400000000000001</v>
          </cell>
        </row>
        <row r="218">
          <cell r="A218" t="str">
            <v>HUN</v>
          </cell>
          <cell r="B218" t="str">
            <v>2-p</v>
          </cell>
          <cell r="C218" t="str">
            <v>flexi built in</v>
          </cell>
          <cell r="D218">
            <v>1</v>
          </cell>
          <cell r="E218" t="str">
            <v>FWM01C6V1</v>
          </cell>
          <cell r="F218">
            <v>75</v>
          </cell>
          <cell r="G218">
            <v>0</v>
          </cell>
          <cell r="H218">
            <v>97</v>
          </cell>
          <cell r="I218">
            <v>0</v>
          </cell>
          <cell r="J218">
            <v>0</v>
          </cell>
          <cell r="K218">
            <v>131.79347826086956</v>
          </cell>
          <cell r="L218">
            <v>0</v>
          </cell>
          <cell r="M218">
            <v>0</v>
          </cell>
          <cell r="N218">
            <v>0.26400000000000001</v>
          </cell>
        </row>
        <row r="219">
          <cell r="A219" t="str">
            <v>HUN</v>
          </cell>
          <cell r="B219" t="str">
            <v>2-p</v>
          </cell>
          <cell r="C219" t="str">
            <v>flexi built in</v>
          </cell>
          <cell r="D219">
            <v>2</v>
          </cell>
          <cell r="E219" t="str">
            <v>FWM02C6V1</v>
          </cell>
          <cell r="F219">
            <v>82</v>
          </cell>
          <cell r="G219">
            <v>0</v>
          </cell>
          <cell r="H219">
            <v>107</v>
          </cell>
          <cell r="I219">
            <v>0</v>
          </cell>
          <cell r="J219">
            <v>0</v>
          </cell>
          <cell r="K219">
            <v>145.38043478260869</v>
          </cell>
          <cell r="L219">
            <v>0</v>
          </cell>
          <cell r="M219">
            <v>0</v>
          </cell>
          <cell r="N219">
            <v>0.26400000000000001</v>
          </cell>
        </row>
        <row r="220">
          <cell r="A220" t="str">
            <v>HUN</v>
          </cell>
          <cell r="B220" t="str">
            <v>2-p</v>
          </cell>
          <cell r="C220" t="str">
            <v>flexi built in</v>
          </cell>
          <cell r="D220">
            <v>3</v>
          </cell>
          <cell r="E220" t="str">
            <v>FWM03C6V1</v>
          </cell>
          <cell r="F220">
            <v>90</v>
          </cell>
          <cell r="G220">
            <v>0</v>
          </cell>
          <cell r="H220">
            <v>120</v>
          </cell>
          <cell r="I220">
            <v>0</v>
          </cell>
          <cell r="J220">
            <v>0</v>
          </cell>
          <cell r="K220">
            <v>163.04347826086956</v>
          </cell>
          <cell r="L220">
            <v>0</v>
          </cell>
          <cell r="M220">
            <v>0</v>
          </cell>
          <cell r="N220">
            <v>0.26400000000000001</v>
          </cell>
        </row>
        <row r="221">
          <cell r="A221" t="str">
            <v>HUN</v>
          </cell>
          <cell r="B221" t="str">
            <v>2-p</v>
          </cell>
          <cell r="C221" t="str">
            <v>flexi built in</v>
          </cell>
          <cell r="D221">
            <v>4</v>
          </cell>
          <cell r="E221" t="str">
            <v>FWM04C6V1</v>
          </cell>
          <cell r="F221">
            <v>103</v>
          </cell>
          <cell r="G221">
            <v>0</v>
          </cell>
          <cell r="H221">
            <v>134</v>
          </cell>
          <cell r="I221">
            <v>0</v>
          </cell>
          <cell r="J221">
            <v>0</v>
          </cell>
          <cell r="K221">
            <v>182.06521739130434</v>
          </cell>
          <cell r="L221">
            <v>0</v>
          </cell>
          <cell r="M221">
            <v>0</v>
          </cell>
          <cell r="N221">
            <v>0.26400000000000001</v>
          </cell>
        </row>
        <row r="222">
          <cell r="A222" t="str">
            <v>HUN</v>
          </cell>
          <cell r="B222" t="str">
            <v>2-p</v>
          </cell>
          <cell r="C222" t="str">
            <v>flexi built in</v>
          </cell>
          <cell r="D222">
            <v>6</v>
          </cell>
          <cell r="E222" t="str">
            <v>FWM06C6V1</v>
          </cell>
          <cell r="F222">
            <v>110</v>
          </cell>
          <cell r="G222">
            <v>0</v>
          </cell>
          <cell r="H222">
            <v>148</v>
          </cell>
          <cell r="I222">
            <v>0</v>
          </cell>
          <cell r="J222">
            <v>0</v>
          </cell>
          <cell r="K222">
            <v>201.08695652173913</v>
          </cell>
          <cell r="L222">
            <v>0</v>
          </cell>
          <cell r="M222">
            <v>0</v>
          </cell>
          <cell r="N222">
            <v>0.26400000000000001</v>
          </cell>
        </row>
        <row r="223">
          <cell r="A223" t="str">
            <v>HUN</v>
          </cell>
          <cell r="B223" t="str">
            <v>2-p</v>
          </cell>
          <cell r="C223" t="str">
            <v>flexi built in</v>
          </cell>
          <cell r="D223">
            <v>8</v>
          </cell>
          <cell r="E223" t="str">
            <v>FWM08C6V1</v>
          </cell>
          <cell r="F223">
            <v>145</v>
          </cell>
          <cell r="G223">
            <v>0</v>
          </cell>
          <cell r="H223">
            <v>196</v>
          </cell>
          <cell r="I223">
            <v>0</v>
          </cell>
          <cell r="J223">
            <v>0</v>
          </cell>
          <cell r="K223">
            <v>266.30434782608694</v>
          </cell>
          <cell r="L223">
            <v>0</v>
          </cell>
          <cell r="M223">
            <v>0</v>
          </cell>
          <cell r="N223">
            <v>0.26400000000000001</v>
          </cell>
        </row>
        <row r="224">
          <cell r="A224" t="str">
            <v>HUN</v>
          </cell>
          <cell r="B224" t="str">
            <v>4-p</v>
          </cell>
          <cell r="C224" t="str">
            <v>flexi built in</v>
          </cell>
          <cell r="D224">
            <v>1</v>
          </cell>
          <cell r="E224" t="str">
            <v>FWM01CF6V1</v>
          </cell>
          <cell r="F224">
            <v>92</v>
          </cell>
          <cell r="G224">
            <v>0</v>
          </cell>
          <cell r="H224">
            <v>121</v>
          </cell>
          <cell r="I224">
            <v>0</v>
          </cell>
          <cell r="J224">
            <v>0</v>
          </cell>
          <cell r="K224">
            <v>164.40217391304347</v>
          </cell>
          <cell r="L224">
            <v>0</v>
          </cell>
          <cell r="M224">
            <v>0</v>
          </cell>
          <cell r="N224">
            <v>0.26400000000000001</v>
          </cell>
        </row>
        <row r="225">
          <cell r="A225" t="str">
            <v>HUN</v>
          </cell>
          <cell r="B225" t="str">
            <v>4-p</v>
          </cell>
          <cell r="C225" t="str">
            <v>flexi built in</v>
          </cell>
          <cell r="D225">
            <v>2</v>
          </cell>
          <cell r="E225" t="str">
            <v>FWM02CF6V1</v>
          </cell>
          <cell r="F225">
            <v>99</v>
          </cell>
          <cell r="G225">
            <v>0</v>
          </cell>
          <cell r="H225">
            <v>131</v>
          </cell>
          <cell r="I225">
            <v>0</v>
          </cell>
          <cell r="J225">
            <v>0</v>
          </cell>
          <cell r="K225">
            <v>177.98913043478262</v>
          </cell>
          <cell r="L225">
            <v>0</v>
          </cell>
          <cell r="M225">
            <v>0</v>
          </cell>
          <cell r="N225">
            <v>0.26400000000000001</v>
          </cell>
        </row>
        <row r="226">
          <cell r="A226" t="str">
            <v>HUN</v>
          </cell>
          <cell r="B226" t="str">
            <v>4-p</v>
          </cell>
          <cell r="C226" t="str">
            <v>flexi built in</v>
          </cell>
          <cell r="D226">
            <v>3</v>
          </cell>
          <cell r="E226" t="str">
            <v>FWM03CF6V1</v>
          </cell>
          <cell r="F226">
            <v>109</v>
          </cell>
          <cell r="G226">
            <v>0</v>
          </cell>
          <cell r="H226">
            <v>147</v>
          </cell>
          <cell r="I226">
            <v>0</v>
          </cell>
          <cell r="J226">
            <v>0</v>
          </cell>
          <cell r="K226">
            <v>199.72826086956522</v>
          </cell>
          <cell r="L226">
            <v>0</v>
          </cell>
          <cell r="M226">
            <v>0</v>
          </cell>
          <cell r="N226">
            <v>0.26400000000000001</v>
          </cell>
        </row>
        <row r="227">
          <cell r="A227" t="str">
            <v>HUN</v>
          </cell>
          <cell r="B227" t="str">
            <v>4-p</v>
          </cell>
          <cell r="C227" t="str">
            <v>flexi built in</v>
          </cell>
          <cell r="D227">
            <v>4</v>
          </cell>
          <cell r="E227" t="str">
            <v>FWM04CF6V1</v>
          </cell>
          <cell r="F227">
            <v>126</v>
          </cell>
          <cell r="G227">
            <v>0</v>
          </cell>
          <cell r="H227">
            <v>165</v>
          </cell>
          <cell r="I227">
            <v>0</v>
          </cell>
          <cell r="J227">
            <v>0</v>
          </cell>
          <cell r="K227">
            <v>224.18478260869566</v>
          </cell>
          <cell r="L227">
            <v>0</v>
          </cell>
          <cell r="M227">
            <v>0</v>
          </cell>
          <cell r="N227">
            <v>0.26400000000000001</v>
          </cell>
        </row>
        <row r="228">
          <cell r="A228" t="str">
            <v>HUN</v>
          </cell>
          <cell r="B228" t="str">
            <v>4-p</v>
          </cell>
          <cell r="C228" t="str">
            <v>flexi built in</v>
          </cell>
          <cell r="D228">
            <v>6</v>
          </cell>
          <cell r="E228" t="str">
            <v>FWM06CF6V1</v>
          </cell>
          <cell r="F228">
            <v>133</v>
          </cell>
          <cell r="G228">
            <v>0</v>
          </cell>
          <cell r="H228">
            <v>179</v>
          </cell>
          <cell r="I228">
            <v>0</v>
          </cell>
          <cell r="J228">
            <v>0</v>
          </cell>
          <cell r="K228">
            <v>243.20652173913044</v>
          </cell>
          <cell r="L228">
            <v>0</v>
          </cell>
          <cell r="M228">
            <v>0</v>
          </cell>
          <cell r="N228">
            <v>0.26400000000000001</v>
          </cell>
        </row>
        <row r="229">
          <cell r="A229" t="str">
            <v>HUN</v>
          </cell>
          <cell r="B229" t="str">
            <v>4-p</v>
          </cell>
          <cell r="C229" t="str">
            <v>flexi built in</v>
          </cell>
          <cell r="D229">
            <v>8</v>
          </cell>
          <cell r="E229" t="str">
            <v>FWM08CF6V1</v>
          </cell>
          <cell r="F229">
            <v>173</v>
          </cell>
          <cell r="G229">
            <v>0</v>
          </cell>
          <cell r="H229">
            <v>235</v>
          </cell>
          <cell r="I229">
            <v>0</v>
          </cell>
          <cell r="J229">
            <v>0</v>
          </cell>
          <cell r="K229">
            <v>319.29347826086956</v>
          </cell>
          <cell r="L229">
            <v>0</v>
          </cell>
          <cell r="M229">
            <v>0</v>
          </cell>
          <cell r="N229">
            <v>0.26400000000000001</v>
          </cell>
        </row>
        <row r="230">
          <cell r="A230" t="str">
            <v>HUN</v>
          </cell>
          <cell r="B230" t="str">
            <v>2-p</v>
          </cell>
          <cell r="C230" t="str">
            <v>flexi cabinet</v>
          </cell>
          <cell r="D230">
            <v>1</v>
          </cell>
          <cell r="E230" t="str">
            <v>FWL01C6V1</v>
          </cell>
          <cell r="F230">
            <v>95</v>
          </cell>
          <cell r="G230">
            <v>0</v>
          </cell>
          <cell r="H230">
            <v>126</v>
          </cell>
          <cell r="I230">
            <v>0</v>
          </cell>
          <cell r="J230">
            <v>0</v>
          </cell>
          <cell r="K230">
            <v>171.19565217391303</v>
          </cell>
          <cell r="L230">
            <v>0</v>
          </cell>
          <cell r="M230">
            <v>0</v>
          </cell>
          <cell r="N230">
            <v>0.26400000000000001</v>
          </cell>
        </row>
        <row r="231">
          <cell r="A231" t="str">
            <v>HUN</v>
          </cell>
          <cell r="B231" t="str">
            <v>2-p</v>
          </cell>
          <cell r="C231" t="str">
            <v>flexi cabinet</v>
          </cell>
          <cell r="D231">
            <v>2</v>
          </cell>
          <cell r="E231" t="str">
            <v>FWL02C6V1</v>
          </cell>
          <cell r="F231">
            <v>110</v>
          </cell>
          <cell r="G231">
            <v>0</v>
          </cell>
          <cell r="H231">
            <v>143</v>
          </cell>
          <cell r="I231">
            <v>0</v>
          </cell>
          <cell r="J231">
            <v>0</v>
          </cell>
          <cell r="K231">
            <v>194.29347826086956</v>
          </cell>
          <cell r="L231">
            <v>0</v>
          </cell>
          <cell r="M231">
            <v>0</v>
          </cell>
          <cell r="N231">
            <v>0.26400000000000001</v>
          </cell>
        </row>
        <row r="232">
          <cell r="A232" t="str">
            <v>HUN</v>
          </cell>
          <cell r="B232" t="str">
            <v>2-p</v>
          </cell>
          <cell r="C232" t="str">
            <v>flexi cabinet</v>
          </cell>
          <cell r="D232">
            <v>3</v>
          </cell>
          <cell r="E232" t="str">
            <v>FWL03C6V1</v>
          </cell>
          <cell r="F232">
            <v>120</v>
          </cell>
          <cell r="G232">
            <v>0</v>
          </cell>
          <cell r="H232">
            <v>159</v>
          </cell>
          <cell r="I232">
            <v>0</v>
          </cell>
          <cell r="J232">
            <v>0</v>
          </cell>
          <cell r="K232">
            <v>216.03260869565219</v>
          </cell>
          <cell r="L232">
            <v>0</v>
          </cell>
          <cell r="M232">
            <v>0</v>
          </cell>
          <cell r="N232">
            <v>0.26400000000000001</v>
          </cell>
        </row>
        <row r="233">
          <cell r="A233" t="str">
            <v>HUN</v>
          </cell>
          <cell r="B233" t="str">
            <v>2-p</v>
          </cell>
          <cell r="C233" t="str">
            <v>flexi cabinet</v>
          </cell>
          <cell r="D233">
            <v>4</v>
          </cell>
          <cell r="E233" t="str">
            <v>FWL04C6V1</v>
          </cell>
          <cell r="F233">
            <v>132</v>
          </cell>
          <cell r="G233">
            <v>0</v>
          </cell>
          <cell r="H233">
            <v>179</v>
          </cell>
          <cell r="I233">
            <v>0</v>
          </cell>
          <cell r="J233">
            <v>0</v>
          </cell>
          <cell r="K233">
            <v>243.20652173913044</v>
          </cell>
          <cell r="L233">
            <v>0</v>
          </cell>
          <cell r="M233">
            <v>0</v>
          </cell>
          <cell r="N233">
            <v>0.26400000000000001</v>
          </cell>
        </row>
        <row r="234">
          <cell r="A234" t="str">
            <v>HUN</v>
          </cell>
          <cell r="B234" t="str">
            <v>2-p</v>
          </cell>
          <cell r="C234" t="str">
            <v>flexi cabinet</v>
          </cell>
          <cell r="D234">
            <v>6</v>
          </cell>
          <cell r="E234" t="str">
            <v>FWL06C6V1</v>
          </cell>
          <cell r="F234">
            <v>142</v>
          </cell>
          <cell r="G234">
            <v>0</v>
          </cell>
          <cell r="H234">
            <v>198</v>
          </cell>
          <cell r="I234">
            <v>0</v>
          </cell>
          <cell r="J234">
            <v>0</v>
          </cell>
          <cell r="K234">
            <v>269.02173913043481</v>
          </cell>
          <cell r="L234">
            <v>0</v>
          </cell>
          <cell r="M234">
            <v>0</v>
          </cell>
          <cell r="N234">
            <v>0.26400000000000001</v>
          </cell>
        </row>
        <row r="235">
          <cell r="A235" t="str">
            <v>HUN</v>
          </cell>
          <cell r="B235" t="str">
            <v>2-p</v>
          </cell>
          <cell r="C235" t="str">
            <v>flexi cabinet</v>
          </cell>
          <cell r="D235">
            <v>8</v>
          </cell>
          <cell r="E235" t="str">
            <v>FWL08C6V1</v>
          </cell>
          <cell r="F235">
            <v>194</v>
          </cell>
          <cell r="G235">
            <v>0</v>
          </cell>
          <cell r="H235">
            <v>264</v>
          </cell>
          <cell r="I235">
            <v>0</v>
          </cell>
          <cell r="J235">
            <v>0</v>
          </cell>
          <cell r="K235">
            <v>358.69565217391306</v>
          </cell>
          <cell r="L235">
            <v>0</v>
          </cell>
          <cell r="M235">
            <v>0</v>
          </cell>
          <cell r="N235">
            <v>0.26400000000000001</v>
          </cell>
        </row>
        <row r="236">
          <cell r="A236" t="str">
            <v>HUN</v>
          </cell>
          <cell r="B236" t="str">
            <v>4-p</v>
          </cell>
          <cell r="C236" t="str">
            <v>flexi cabinet</v>
          </cell>
          <cell r="D236">
            <v>1</v>
          </cell>
          <cell r="E236" t="str">
            <v>FWL01CF6V1</v>
          </cell>
          <cell r="F236">
            <v>112</v>
          </cell>
          <cell r="G236">
            <v>0</v>
          </cell>
          <cell r="H236">
            <v>150</v>
          </cell>
          <cell r="I236">
            <v>0</v>
          </cell>
          <cell r="J236">
            <v>0</v>
          </cell>
          <cell r="K236">
            <v>203.80434782608697</v>
          </cell>
          <cell r="L236">
            <v>0</v>
          </cell>
          <cell r="M236">
            <v>0</v>
          </cell>
          <cell r="N236">
            <v>0.26400000000000001</v>
          </cell>
        </row>
        <row r="237">
          <cell r="A237" t="str">
            <v>HUN</v>
          </cell>
          <cell r="B237" t="str">
            <v>4-p</v>
          </cell>
          <cell r="C237" t="str">
            <v>flexi cabinet</v>
          </cell>
          <cell r="D237">
            <v>2</v>
          </cell>
          <cell r="E237" t="str">
            <v>FWL02CF6V1</v>
          </cell>
          <cell r="F237">
            <v>127</v>
          </cell>
          <cell r="G237">
            <v>0</v>
          </cell>
          <cell r="H237">
            <v>167</v>
          </cell>
          <cell r="I237">
            <v>0</v>
          </cell>
          <cell r="J237">
            <v>0</v>
          </cell>
          <cell r="K237">
            <v>226.90217391304347</v>
          </cell>
          <cell r="L237">
            <v>0</v>
          </cell>
          <cell r="M237">
            <v>0</v>
          </cell>
          <cell r="N237">
            <v>0.26400000000000001</v>
          </cell>
        </row>
        <row r="238">
          <cell r="A238" t="str">
            <v>HUN</v>
          </cell>
          <cell r="B238" t="str">
            <v>4-p</v>
          </cell>
          <cell r="C238" t="str">
            <v>flexi cabinet</v>
          </cell>
          <cell r="D238">
            <v>3</v>
          </cell>
          <cell r="E238" t="str">
            <v>FWL03CF6V1</v>
          </cell>
          <cell r="F238">
            <v>139</v>
          </cell>
          <cell r="G238">
            <v>0</v>
          </cell>
          <cell r="H238">
            <v>186</v>
          </cell>
          <cell r="I238">
            <v>0</v>
          </cell>
          <cell r="J238">
            <v>0</v>
          </cell>
          <cell r="K238">
            <v>252.71739130434784</v>
          </cell>
          <cell r="L238">
            <v>0</v>
          </cell>
          <cell r="M238">
            <v>0</v>
          </cell>
          <cell r="N238">
            <v>0.26400000000000001</v>
          </cell>
        </row>
        <row r="239">
          <cell r="A239" t="str">
            <v>HUN</v>
          </cell>
          <cell r="B239" t="str">
            <v>4-p</v>
          </cell>
          <cell r="C239" t="str">
            <v>flexi cabinet</v>
          </cell>
          <cell r="D239">
            <v>4</v>
          </cell>
          <cell r="E239" t="str">
            <v>FWL04CF6V1</v>
          </cell>
          <cell r="F239">
            <v>155</v>
          </cell>
          <cell r="G239">
            <v>0</v>
          </cell>
          <cell r="H239">
            <v>209</v>
          </cell>
          <cell r="I239">
            <v>0</v>
          </cell>
          <cell r="J239">
            <v>0</v>
          </cell>
          <cell r="K239">
            <v>283.96739130434781</v>
          </cell>
          <cell r="L239">
            <v>0</v>
          </cell>
          <cell r="M239">
            <v>0</v>
          </cell>
          <cell r="N239">
            <v>0.26400000000000001</v>
          </cell>
        </row>
        <row r="240">
          <cell r="A240" t="str">
            <v>HUN</v>
          </cell>
          <cell r="B240" t="str">
            <v>4-p</v>
          </cell>
          <cell r="C240" t="str">
            <v>flexi cabinet</v>
          </cell>
          <cell r="D240">
            <v>6</v>
          </cell>
          <cell r="E240" t="str">
            <v>FWL06CF6V1</v>
          </cell>
          <cell r="F240">
            <v>165</v>
          </cell>
          <cell r="G240">
            <v>0</v>
          </cell>
          <cell r="H240">
            <v>228</v>
          </cell>
          <cell r="I240">
            <v>0</v>
          </cell>
          <cell r="J240">
            <v>0</v>
          </cell>
          <cell r="K240">
            <v>309.78260869565219</v>
          </cell>
          <cell r="L240">
            <v>0</v>
          </cell>
          <cell r="M240">
            <v>0</v>
          </cell>
          <cell r="N240">
            <v>0.26400000000000001</v>
          </cell>
        </row>
        <row r="241">
          <cell r="A241" t="str">
            <v>HUN</v>
          </cell>
          <cell r="B241" t="str">
            <v>4-p</v>
          </cell>
          <cell r="C241" t="str">
            <v>flexi cabinet</v>
          </cell>
          <cell r="D241">
            <v>8</v>
          </cell>
          <cell r="E241" t="str">
            <v>FWL08CF6V1</v>
          </cell>
          <cell r="F241">
            <v>222</v>
          </cell>
          <cell r="G241">
            <v>0</v>
          </cell>
          <cell r="H241">
            <v>303</v>
          </cell>
          <cell r="I241">
            <v>0</v>
          </cell>
          <cell r="J241">
            <v>0</v>
          </cell>
          <cell r="K241">
            <v>411.68478260869568</v>
          </cell>
          <cell r="L241">
            <v>0</v>
          </cell>
          <cell r="M241">
            <v>0</v>
          </cell>
          <cell r="N241">
            <v>0.26400000000000001</v>
          </cell>
        </row>
        <row r="242">
          <cell r="A242" t="str">
            <v>HUN</v>
          </cell>
          <cell r="B242" t="str">
            <v>2-p</v>
          </cell>
          <cell r="C242" t="str">
            <v>vertical cabinet</v>
          </cell>
          <cell r="D242">
            <v>1</v>
          </cell>
          <cell r="E242" t="str">
            <v>FWV01C6V1</v>
          </cell>
          <cell r="F242">
            <v>90</v>
          </cell>
          <cell r="G242">
            <v>0</v>
          </cell>
          <cell r="H242">
            <v>121</v>
          </cell>
          <cell r="I242">
            <v>0</v>
          </cell>
          <cell r="J242">
            <v>0</v>
          </cell>
          <cell r="K242">
            <v>164.40217391304347</v>
          </cell>
          <cell r="L242">
            <v>0</v>
          </cell>
          <cell r="M242">
            <v>0</v>
          </cell>
          <cell r="N242">
            <v>0.26400000000000001</v>
          </cell>
        </row>
        <row r="243">
          <cell r="A243" t="str">
            <v>HUN</v>
          </cell>
          <cell r="B243" t="str">
            <v>2-p</v>
          </cell>
          <cell r="C243" t="str">
            <v>vertical cabinet</v>
          </cell>
          <cell r="D243">
            <v>2</v>
          </cell>
          <cell r="E243" t="str">
            <v>FWV02C6V1</v>
          </cell>
          <cell r="F243">
            <v>105</v>
          </cell>
          <cell r="G243">
            <v>0</v>
          </cell>
          <cell r="H243">
            <v>134</v>
          </cell>
          <cell r="I243">
            <v>0</v>
          </cell>
          <cell r="J243">
            <v>0</v>
          </cell>
          <cell r="K243">
            <v>182.06521739130434</v>
          </cell>
          <cell r="L243">
            <v>0</v>
          </cell>
          <cell r="M243">
            <v>0</v>
          </cell>
          <cell r="N243">
            <v>0.26400000000000001</v>
          </cell>
        </row>
        <row r="244">
          <cell r="A244" t="str">
            <v>HUN</v>
          </cell>
          <cell r="B244" t="str">
            <v>2-p</v>
          </cell>
          <cell r="C244" t="str">
            <v>vertical cabinet</v>
          </cell>
          <cell r="D244">
            <v>3</v>
          </cell>
          <cell r="E244" t="str">
            <v>FWV03C6V1</v>
          </cell>
          <cell r="F244">
            <v>115</v>
          </cell>
          <cell r="G244">
            <v>0</v>
          </cell>
          <cell r="H244">
            <v>150</v>
          </cell>
          <cell r="I244">
            <v>0</v>
          </cell>
          <cell r="J244">
            <v>0</v>
          </cell>
          <cell r="K244">
            <v>203.80434782608697</v>
          </cell>
          <cell r="L244">
            <v>0</v>
          </cell>
          <cell r="M244">
            <v>0</v>
          </cell>
          <cell r="N244">
            <v>0.26400000000000001</v>
          </cell>
        </row>
        <row r="245">
          <cell r="A245" t="str">
            <v>HUN</v>
          </cell>
          <cell r="B245" t="str">
            <v>2-p</v>
          </cell>
          <cell r="C245" t="str">
            <v>vertical cabinet</v>
          </cell>
          <cell r="D245">
            <v>4</v>
          </cell>
          <cell r="E245" t="str">
            <v>FWV04C6V1</v>
          </cell>
          <cell r="F245">
            <v>127</v>
          </cell>
          <cell r="G245">
            <v>0</v>
          </cell>
          <cell r="H245">
            <v>169</v>
          </cell>
          <cell r="I245">
            <v>0</v>
          </cell>
          <cell r="J245">
            <v>0</v>
          </cell>
          <cell r="K245">
            <v>229.61956521739131</v>
          </cell>
          <cell r="L245">
            <v>0</v>
          </cell>
          <cell r="M245">
            <v>0</v>
          </cell>
          <cell r="N245">
            <v>0.26400000000000001</v>
          </cell>
        </row>
        <row r="246">
          <cell r="A246" t="str">
            <v>HUN</v>
          </cell>
          <cell r="B246" t="str">
            <v>2-p</v>
          </cell>
          <cell r="C246" t="str">
            <v>vertical cabinet</v>
          </cell>
          <cell r="D246">
            <v>6</v>
          </cell>
          <cell r="E246" t="str">
            <v>FWV06C6V1</v>
          </cell>
          <cell r="F246">
            <v>137</v>
          </cell>
          <cell r="G246">
            <v>0</v>
          </cell>
          <cell r="H246">
            <v>186</v>
          </cell>
          <cell r="I246">
            <v>0</v>
          </cell>
          <cell r="J246">
            <v>0</v>
          </cell>
          <cell r="K246">
            <v>252.71739130434784</v>
          </cell>
          <cell r="L246">
            <v>0</v>
          </cell>
          <cell r="M246">
            <v>0</v>
          </cell>
          <cell r="N246">
            <v>0.26400000000000001</v>
          </cell>
        </row>
        <row r="247">
          <cell r="A247" t="str">
            <v>HUN</v>
          </cell>
          <cell r="B247" t="str">
            <v>2-p</v>
          </cell>
          <cell r="C247" t="str">
            <v>vertical cabinet</v>
          </cell>
          <cell r="D247">
            <v>8</v>
          </cell>
          <cell r="E247" t="str">
            <v>FWV08C6V1</v>
          </cell>
          <cell r="F247">
            <v>189</v>
          </cell>
          <cell r="G247">
            <v>0</v>
          </cell>
          <cell r="H247">
            <v>246</v>
          </cell>
          <cell r="I247">
            <v>0</v>
          </cell>
          <cell r="J247">
            <v>0</v>
          </cell>
          <cell r="K247">
            <v>334.23913043478262</v>
          </cell>
          <cell r="L247">
            <v>0</v>
          </cell>
          <cell r="M247">
            <v>0</v>
          </cell>
          <cell r="N247">
            <v>0.26400000000000001</v>
          </cell>
        </row>
        <row r="248">
          <cell r="A248" t="str">
            <v>HUN</v>
          </cell>
          <cell r="B248" t="str">
            <v>4-p</v>
          </cell>
          <cell r="C248" t="str">
            <v>vertical cabinet</v>
          </cell>
          <cell r="D248">
            <v>1</v>
          </cell>
          <cell r="E248" t="str">
            <v>FWV01CF6V1</v>
          </cell>
          <cell r="F248">
            <v>107</v>
          </cell>
          <cell r="G248">
            <v>0</v>
          </cell>
          <cell r="H248">
            <v>145</v>
          </cell>
          <cell r="I248">
            <v>0</v>
          </cell>
          <cell r="J248">
            <v>0</v>
          </cell>
          <cell r="K248">
            <v>197.0108695652174</v>
          </cell>
          <cell r="L248">
            <v>0</v>
          </cell>
          <cell r="M248">
            <v>0</v>
          </cell>
          <cell r="N248">
            <v>0.26400000000000001</v>
          </cell>
        </row>
        <row r="249">
          <cell r="A249" t="str">
            <v>HUN</v>
          </cell>
          <cell r="B249" t="str">
            <v>4-p</v>
          </cell>
          <cell r="C249" t="str">
            <v>vertical cabinet</v>
          </cell>
          <cell r="D249">
            <v>2</v>
          </cell>
          <cell r="E249" t="str">
            <v>FWV02CF6V1</v>
          </cell>
          <cell r="F249">
            <v>122</v>
          </cell>
          <cell r="G249">
            <v>0</v>
          </cell>
          <cell r="H249">
            <v>159</v>
          </cell>
          <cell r="I249">
            <v>0</v>
          </cell>
          <cell r="J249">
            <v>0</v>
          </cell>
          <cell r="K249">
            <v>216.03260869565219</v>
          </cell>
          <cell r="L249">
            <v>0</v>
          </cell>
          <cell r="M249">
            <v>0</v>
          </cell>
          <cell r="N249">
            <v>0.26400000000000001</v>
          </cell>
        </row>
        <row r="250">
          <cell r="A250" t="str">
            <v>HUN</v>
          </cell>
          <cell r="B250" t="str">
            <v>4-p</v>
          </cell>
          <cell r="C250" t="str">
            <v>vertical cabinet</v>
          </cell>
          <cell r="D250">
            <v>3</v>
          </cell>
          <cell r="E250" t="str">
            <v>FWV03CF6V1</v>
          </cell>
          <cell r="F250">
            <v>134</v>
          </cell>
          <cell r="G250">
            <v>0</v>
          </cell>
          <cell r="H250">
            <v>178</v>
          </cell>
          <cell r="I250">
            <v>0</v>
          </cell>
          <cell r="J250">
            <v>0</v>
          </cell>
          <cell r="K250">
            <v>241.84782608695653</v>
          </cell>
          <cell r="L250">
            <v>0</v>
          </cell>
          <cell r="M250">
            <v>0</v>
          </cell>
          <cell r="N250">
            <v>0.26400000000000001</v>
          </cell>
        </row>
        <row r="251">
          <cell r="A251" t="str">
            <v>HUN</v>
          </cell>
          <cell r="B251" t="str">
            <v>4-p</v>
          </cell>
          <cell r="C251" t="str">
            <v>vertical cabinet</v>
          </cell>
          <cell r="D251">
            <v>4</v>
          </cell>
          <cell r="E251" t="str">
            <v>FWV04CF6V1</v>
          </cell>
          <cell r="F251">
            <v>150</v>
          </cell>
          <cell r="G251">
            <v>0</v>
          </cell>
          <cell r="H251">
            <v>200</v>
          </cell>
          <cell r="I251">
            <v>0</v>
          </cell>
          <cell r="J251">
            <v>0</v>
          </cell>
          <cell r="K251">
            <v>271.73913043478262</v>
          </cell>
          <cell r="L251">
            <v>0</v>
          </cell>
          <cell r="M251">
            <v>0</v>
          </cell>
          <cell r="N251">
            <v>0.26400000000000001</v>
          </cell>
        </row>
        <row r="252">
          <cell r="A252" t="str">
            <v>HUN</v>
          </cell>
          <cell r="B252" t="str">
            <v>4-p</v>
          </cell>
          <cell r="C252" t="str">
            <v>vertical cabinet</v>
          </cell>
          <cell r="D252">
            <v>6</v>
          </cell>
          <cell r="E252" t="str">
            <v>FWV06CF6V1</v>
          </cell>
          <cell r="F252">
            <v>160</v>
          </cell>
          <cell r="G252">
            <v>0</v>
          </cell>
          <cell r="H252">
            <v>216</v>
          </cell>
          <cell r="I252">
            <v>0</v>
          </cell>
          <cell r="J252">
            <v>0</v>
          </cell>
          <cell r="K252">
            <v>293.47826086956525</v>
          </cell>
          <cell r="L252">
            <v>0</v>
          </cell>
          <cell r="M252">
            <v>0</v>
          </cell>
          <cell r="N252">
            <v>0.26400000000000001</v>
          </cell>
        </row>
        <row r="253">
          <cell r="A253" t="str">
            <v>HUN</v>
          </cell>
          <cell r="B253" t="str">
            <v>4-p</v>
          </cell>
          <cell r="C253" t="str">
            <v>vertical cabinet</v>
          </cell>
          <cell r="D253">
            <v>8</v>
          </cell>
          <cell r="E253" t="str">
            <v>FWV08CF6V1</v>
          </cell>
          <cell r="F253">
            <v>217</v>
          </cell>
          <cell r="G253">
            <v>0</v>
          </cell>
          <cell r="H253">
            <v>285</v>
          </cell>
          <cell r="I253">
            <v>0</v>
          </cell>
          <cell r="J253">
            <v>0</v>
          </cell>
          <cell r="K253">
            <v>387.22826086956525</v>
          </cell>
          <cell r="L253">
            <v>0</v>
          </cell>
          <cell r="M253">
            <v>0</v>
          </cell>
          <cell r="N253">
            <v>0.26400000000000001</v>
          </cell>
        </row>
        <row r="254">
          <cell r="A254" t="str">
            <v>ITA</v>
          </cell>
          <cell r="B254" t="str">
            <v>2-p</v>
          </cell>
          <cell r="C254" t="str">
            <v>flexi built in</v>
          </cell>
          <cell r="D254">
            <v>1</v>
          </cell>
          <cell r="E254" t="str">
            <v>FWM01C6V1</v>
          </cell>
          <cell r="F254">
            <v>75</v>
          </cell>
          <cell r="G254">
            <v>22.682063444051803</v>
          </cell>
          <cell r="H254">
            <v>84</v>
          </cell>
          <cell r="I254">
            <v>1905.2933293003514</v>
          </cell>
          <cell r="J254">
            <v>204.13857099646623</v>
          </cell>
          <cell r="K254">
            <v>106.46387832699621</v>
          </cell>
          <cell r="L254">
            <v>2414.8204427127398</v>
          </cell>
          <cell r="M254">
            <v>509.5271134123883</v>
          </cell>
          <cell r="N254">
            <v>0.21100000000000002</v>
          </cell>
        </row>
        <row r="255">
          <cell r="A255" t="str">
            <v>ITA</v>
          </cell>
          <cell r="B255" t="str">
            <v>2-p</v>
          </cell>
          <cell r="C255" t="str">
            <v>flexi built in</v>
          </cell>
          <cell r="D255">
            <v>2</v>
          </cell>
          <cell r="E255" t="str">
            <v>FWM02C6V1</v>
          </cell>
          <cell r="F255">
            <v>82</v>
          </cell>
          <cell r="G255">
            <v>295.29478823388195</v>
          </cell>
          <cell r="H255">
            <v>92</v>
          </cell>
          <cell r="I255">
            <v>27167.120517517138</v>
          </cell>
          <cell r="J255">
            <v>2952.9478823388195</v>
          </cell>
          <cell r="K255">
            <v>116.60329531051966</v>
          </cell>
          <cell r="L255">
            <v>34432.3453960927</v>
          </cell>
          <cell r="M255">
            <v>7265.2248785755628</v>
          </cell>
          <cell r="N255">
            <v>0.21100000000000002</v>
          </cell>
        </row>
        <row r="256">
          <cell r="A256" t="str">
            <v>ITA</v>
          </cell>
          <cell r="B256" t="str">
            <v>2-p</v>
          </cell>
          <cell r="C256" t="str">
            <v>flexi built in</v>
          </cell>
          <cell r="D256">
            <v>3</v>
          </cell>
          <cell r="E256" t="str">
            <v>FWM03C6V1</v>
          </cell>
          <cell r="F256">
            <v>90</v>
          </cell>
          <cell r="G256">
            <v>403.5695439196387</v>
          </cell>
          <cell r="H256">
            <v>104</v>
          </cell>
          <cell r="I256">
            <v>41971.232567642423</v>
          </cell>
          <cell r="J256">
            <v>5649.9736148749416</v>
          </cell>
          <cell r="K256">
            <v>131.81242078580482</v>
          </cell>
          <cell r="L256">
            <v>53195.478539470758</v>
          </cell>
          <cell r="M256">
            <v>11224.24597182833</v>
          </cell>
          <cell r="N256">
            <v>0.21100000000000002</v>
          </cell>
        </row>
        <row r="257">
          <cell r="A257" t="str">
            <v>ITA</v>
          </cell>
          <cell r="B257" t="str">
            <v>2-p</v>
          </cell>
          <cell r="C257" t="str">
            <v>flexi built in</v>
          </cell>
          <cell r="D257">
            <v>4</v>
          </cell>
          <cell r="E257" t="str">
            <v>FWM04C6V1</v>
          </cell>
          <cell r="F257">
            <v>103</v>
          </cell>
          <cell r="G257">
            <v>299.57442284596721</v>
          </cell>
          <cell r="H257">
            <v>118</v>
          </cell>
          <cell r="I257">
            <v>35349.781895824133</v>
          </cell>
          <cell r="J257">
            <v>4493.6163426895082</v>
          </cell>
          <cell r="K257">
            <v>149.55640050697087</v>
          </cell>
          <cell r="L257">
            <v>44803.272364796117</v>
          </cell>
          <cell r="M257">
            <v>9453.490468971986</v>
          </cell>
          <cell r="N257">
            <v>0.21100000000000002</v>
          </cell>
        </row>
        <row r="258">
          <cell r="A258" t="str">
            <v>ITA</v>
          </cell>
          <cell r="B258" t="str">
            <v>2-p</v>
          </cell>
          <cell r="C258" t="str">
            <v>flexi built in</v>
          </cell>
          <cell r="D258">
            <v>6</v>
          </cell>
          <cell r="E258" t="str">
            <v>FWM06C6V1</v>
          </cell>
          <cell r="F258">
            <v>110</v>
          </cell>
          <cell r="G258">
            <v>210.98598637580261</v>
          </cell>
          <cell r="H258">
            <v>128</v>
          </cell>
          <cell r="I258">
            <v>27006.206256102734</v>
          </cell>
          <cell r="J258">
            <v>3797.7477547644471</v>
          </cell>
          <cell r="K258">
            <v>162.23067173637517</v>
          </cell>
          <cell r="L258">
            <v>34228.398296708161</v>
          </cell>
          <cell r="M258">
            <v>7222.1920406054232</v>
          </cell>
          <cell r="N258">
            <v>0.21100000000000002</v>
          </cell>
        </row>
        <row r="259">
          <cell r="A259" t="str">
            <v>ITA</v>
          </cell>
          <cell r="B259" t="str">
            <v>2-p</v>
          </cell>
          <cell r="C259" t="str">
            <v>flexi built in</v>
          </cell>
          <cell r="D259">
            <v>8</v>
          </cell>
          <cell r="E259" t="str">
            <v>FWM08C6V1</v>
          </cell>
          <cell r="F259">
            <v>145</v>
          </cell>
          <cell r="G259">
            <v>67.618226870946899</v>
          </cell>
          <cell r="H259">
            <v>170</v>
          </cell>
          <cell r="I259">
            <v>11495.098568060972</v>
          </cell>
          <cell r="J259">
            <v>1690.4556717736725</v>
          </cell>
          <cell r="K259">
            <v>215.46261089987328</v>
          </cell>
          <cell r="L259">
            <v>14569.199706034187</v>
          </cell>
          <cell r="M259">
            <v>3074.1011379732149</v>
          </cell>
          <cell r="N259">
            <v>0.21100000000000002</v>
          </cell>
        </row>
        <row r="260">
          <cell r="A260" t="str">
            <v>ITA</v>
          </cell>
          <cell r="B260" t="str">
            <v>4-p</v>
          </cell>
          <cell r="C260" t="str">
            <v>flexi built in</v>
          </cell>
          <cell r="D260">
            <v>1</v>
          </cell>
          <cell r="E260" t="str">
            <v>FWM01CF6V1</v>
          </cell>
          <cell r="F260">
            <v>92</v>
          </cell>
          <cell r="G260">
            <v>1.6167508534544262</v>
          </cell>
          <cell r="H260">
            <v>108</v>
          </cell>
          <cell r="I260">
            <v>174.60909217307801</v>
          </cell>
          <cell r="J260">
            <v>25.868013655270818</v>
          </cell>
          <cell r="K260">
            <v>136.88212927756655</v>
          </cell>
          <cell r="L260">
            <v>221.30429933216482</v>
          </cell>
          <cell r="M260">
            <v>46.695207159086785</v>
          </cell>
          <cell r="N260">
            <v>0.21100000000000002</v>
          </cell>
        </row>
        <row r="261">
          <cell r="A261" t="str">
            <v>ITA</v>
          </cell>
          <cell r="B261" t="str">
            <v>4-p</v>
          </cell>
          <cell r="C261" t="str">
            <v>flexi built in</v>
          </cell>
          <cell r="D261">
            <v>2</v>
          </cell>
          <cell r="E261" t="str">
            <v>FWM02CF6V1</v>
          </cell>
          <cell r="F261">
            <v>99</v>
          </cell>
          <cell r="G261">
            <v>21.048265827991585</v>
          </cell>
          <cell r="H261">
            <v>113</v>
          </cell>
          <cell r="I261">
            <v>2378.4540385630489</v>
          </cell>
          <cell r="J261">
            <v>294.67572159188217</v>
          </cell>
          <cell r="K261">
            <v>143.21926489226871</v>
          </cell>
          <cell r="L261">
            <v>3014.5171591420144</v>
          </cell>
          <cell r="M261">
            <v>636.06312057896537</v>
          </cell>
          <cell r="N261">
            <v>0.21100000000000002</v>
          </cell>
        </row>
        <row r="262">
          <cell r="A262" t="str">
            <v>ITA</v>
          </cell>
          <cell r="B262" t="str">
            <v>4-p</v>
          </cell>
          <cell r="C262" t="str">
            <v>flexi built in</v>
          </cell>
          <cell r="D262">
            <v>3</v>
          </cell>
          <cell r="E262" t="str">
            <v>FWM03CF6V1</v>
          </cell>
          <cell r="F262">
            <v>109</v>
          </cell>
          <cell r="G262">
            <v>28.765963298255166</v>
          </cell>
          <cell r="H262">
            <v>128</v>
          </cell>
          <cell r="I262">
            <v>3682.0433021766612</v>
          </cell>
          <cell r="J262">
            <v>546.55330266684814</v>
          </cell>
          <cell r="K262">
            <v>162.23067173637517</v>
          </cell>
          <cell r="L262">
            <v>4666.7215490198496</v>
          </cell>
          <cell r="M262">
            <v>984.67824684318862</v>
          </cell>
          <cell r="N262">
            <v>0.21100000000000002</v>
          </cell>
        </row>
        <row r="263">
          <cell r="A263" t="str">
            <v>ITA</v>
          </cell>
          <cell r="B263" t="str">
            <v>4-p</v>
          </cell>
          <cell r="C263" t="str">
            <v>flexi built in</v>
          </cell>
          <cell r="D263">
            <v>4</v>
          </cell>
          <cell r="E263" t="str">
            <v>FWM04CF6V1</v>
          </cell>
          <cell r="F263">
            <v>126</v>
          </cell>
          <cell r="G263">
            <v>21.353313158832044</v>
          </cell>
          <cell r="H263">
            <v>144</v>
          </cell>
          <cell r="I263">
            <v>3074.8770948718143</v>
          </cell>
          <cell r="J263">
            <v>384.35963685897678</v>
          </cell>
          <cell r="K263">
            <v>182.50950570342206</v>
          </cell>
          <cell r="L263">
            <v>3897.1826297488146</v>
          </cell>
          <cell r="M263">
            <v>822.30553487700001</v>
          </cell>
          <cell r="N263">
            <v>0.21100000000000002</v>
          </cell>
        </row>
        <row r="264">
          <cell r="A264" t="str">
            <v>ITA</v>
          </cell>
          <cell r="B264" t="str">
            <v>4-p</v>
          </cell>
          <cell r="C264" t="str">
            <v>flexi built in</v>
          </cell>
          <cell r="D264">
            <v>6</v>
          </cell>
          <cell r="E264" t="str">
            <v>FWM06CF6V1</v>
          </cell>
          <cell r="F264">
            <v>133</v>
          </cell>
          <cell r="G264">
            <v>15.038833410434567</v>
          </cell>
          <cell r="H264">
            <v>154</v>
          </cell>
          <cell r="I264">
            <v>2315.9803452069232</v>
          </cell>
          <cell r="J264">
            <v>315.81550161912588</v>
          </cell>
          <cell r="K264">
            <v>195.18377693282639</v>
          </cell>
          <cell r="L264">
            <v>2935.3363057121974</v>
          </cell>
          <cell r="M264">
            <v>619.35596050527397</v>
          </cell>
          <cell r="N264">
            <v>0.21100000000000002</v>
          </cell>
        </row>
        <row r="265">
          <cell r="A265" t="str">
            <v>ITA</v>
          </cell>
          <cell r="B265" t="str">
            <v>4-p</v>
          </cell>
          <cell r="C265" t="str">
            <v>flexi built in</v>
          </cell>
          <cell r="D265">
            <v>8</v>
          </cell>
          <cell r="E265" t="str">
            <v>FWM08CF6V1</v>
          </cell>
          <cell r="F265">
            <v>173</v>
          </cell>
          <cell r="G265">
            <v>4.8197478272792331</v>
          </cell>
          <cell r="H265">
            <v>203</v>
          </cell>
          <cell r="I265">
            <v>978.40880893768428</v>
          </cell>
          <cell r="J265">
            <v>144.592434818377</v>
          </cell>
          <cell r="K265">
            <v>257.28770595690753</v>
          </cell>
          <cell r="L265">
            <v>1240.0618617714633</v>
          </cell>
          <cell r="M265">
            <v>261.65305283377893</v>
          </cell>
          <cell r="N265">
            <v>0.21100000000000002</v>
          </cell>
        </row>
        <row r="266">
          <cell r="A266" t="str">
            <v>ITA</v>
          </cell>
          <cell r="B266" t="str">
            <v>2-p</v>
          </cell>
          <cell r="C266" t="str">
            <v>flexi cabinet</v>
          </cell>
          <cell r="D266">
            <v>1</v>
          </cell>
          <cell r="E266" t="str">
            <v>FWL01C6V1</v>
          </cell>
          <cell r="F266">
            <v>95</v>
          </cell>
          <cell r="G266">
            <v>1.9605718929152296</v>
          </cell>
          <cell r="H266">
            <v>110</v>
          </cell>
          <cell r="I266">
            <v>215.66290822067526</v>
          </cell>
          <cell r="J266">
            <v>29.408578393728444</v>
          </cell>
          <cell r="K266">
            <v>139.41698352344741</v>
          </cell>
          <cell r="L266">
            <v>273.33701929109668</v>
          </cell>
          <cell r="M266">
            <v>57.674111070421418</v>
          </cell>
          <cell r="N266">
            <v>0.21100000000000002</v>
          </cell>
        </row>
        <row r="267">
          <cell r="A267" t="str">
            <v>ITA</v>
          </cell>
          <cell r="B267" t="str">
            <v>2-p</v>
          </cell>
          <cell r="C267" t="str">
            <v>flexi cabinet</v>
          </cell>
          <cell r="D267">
            <v>2</v>
          </cell>
          <cell r="E267" t="str">
            <v>FWL02C6V1</v>
          </cell>
          <cell r="F267">
            <v>110</v>
          </cell>
          <cell r="G267">
            <v>25.524426530405822</v>
          </cell>
          <cell r="H267">
            <v>123</v>
          </cell>
          <cell r="I267">
            <v>3139.5044632399163</v>
          </cell>
          <cell r="J267">
            <v>331.81754489527572</v>
          </cell>
          <cell r="K267">
            <v>155.89353612167301</v>
          </cell>
          <cell r="L267">
            <v>3979.0931093028089</v>
          </cell>
          <cell r="M267">
            <v>839.58864606289274</v>
          </cell>
          <cell r="N267">
            <v>0.21100000000000002</v>
          </cell>
        </row>
        <row r="268">
          <cell r="A268" t="str">
            <v>ITA</v>
          </cell>
          <cell r="B268" t="str">
            <v>2-p</v>
          </cell>
          <cell r="C268" t="str">
            <v>flexi cabinet</v>
          </cell>
          <cell r="D268">
            <v>3</v>
          </cell>
          <cell r="E268" t="str">
            <v>FWL03C6V1</v>
          </cell>
          <cell r="F268">
            <v>120</v>
          </cell>
          <cell r="G268">
            <v>34.883382924887954</v>
          </cell>
          <cell r="H268">
            <v>138</v>
          </cell>
          <cell r="I268">
            <v>4813.9068436345378</v>
          </cell>
          <cell r="J268">
            <v>627.90089264798314</v>
          </cell>
          <cell r="K268">
            <v>174.9049429657795</v>
          </cell>
          <cell r="L268">
            <v>6101.2761009309743</v>
          </cell>
          <cell r="M268">
            <v>1287.3692572964362</v>
          </cell>
          <cell r="N268">
            <v>0.21100000000000002</v>
          </cell>
        </row>
        <row r="269">
          <cell r="A269" t="str">
            <v>ITA</v>
          </cell>
          <cell r="B269" t="str">
            <v>2-p</v>
          </cell>
          <cell r="C269" t="str">
            <v>flexi cabinet</v>
          </cell>
          <cell r="D269">
            <v>4</v>
          </cell>
          <cell r="E269" t="str">
            <v>FWL04C6V1</v>
          </cell>
          <cell r="F269">
            <v>132</v>
          </cell>
          <cell r="G269">
            <v>25.894345755484164</v>
          </cell>
          <cell r="H269">
            <v>155</v>
          </cell>
          <cell r="I269">
            <v>4013.6235921000452</v>
          </cell>
          <cell r="J269">
            <v>595.5699523761358</v>
          </cell>
          <cell r="K269">
            <v>196.45120405576682</v>
          </cell>
          <cell r="L269">
            <v>5086.9754019011989</v>
          </cell>
          <cell r="M269">
            <v>1073.3518098011536</v>
          </cell>
          <cell r="N269">
            <v>0.21100000000000002</v>
          </cell>
        </row>
        <row r="270">
          <cell r="A270" t="str">
            <v>ITA</v>
          </cell>
          <cell r="B270" t="str">
            <v>2-p</v>
          </cell>
          <cell r="C270" t="str">
            <v>flexi cabinet</v>
          </cell>
          <cell r="D270">
            <v>6</v>
          </cell>
          <cell r="E270" t="str">
            <v>FWL06C6V1</v>
          </cell>
          <cell r="F270">
            <v>142</v>
          </cell>
          <cell r="G270">
            <v>18.237017796362419</v>
          </cell>
          <cell r="H270">
            <v>171</v>
          </cell>
          <cell r="I270">
            <v>3118.5300431779738</v>
          </cell>
          <cell r="J270">
            <v>528.87351609451014</v>
          </cell>
          <cell r="K270">
            <v>216.73003802281372</v>
          </cell>
          <cell r="L270">
            <v>3952.5095604283574</v>
          </cell>
          <cell r="M270">
            <v>833.97951725038388</v>
          </cell>
          <cell r="N270">
            <v>0.21100000000000002</v>
          </cell>
        </row>
        <row r="271">
          <cell r="A271" t="str">
            <v>ITA</v>
          </cell>
          <cell r="B271" t="str">
            <v>2-p</v>
          </cell>
          <cell r="C271" t="str">
            <v>flexi cabinet</v>
          </cell>
          <cell r="D271">
            <v>8</v>
          </cell>
          <cell r="E271" t="str">
            <v>FWL08C6V1</v>
          </cell>
          <cell r="F271">
            <v>194</v>
          </cell>
          <cell r="G271">
            <v>5.8447237562378547</v>
          </cell>
          <cell r="H271">
            <v>229</v>
          </cell>
          <cell r="I271">
            <v>1338.4417401784688</v>
          </cell>
          <cell r="J271">
            <v>204.56533146832493</v>
          </cell>
          <cell r="K271">
            <v>290.24081115335872</v>
          </cell>
          <cell r="L271">
            <v>1696.3773639777805</v>
          </cell>
          <cell r="M271">
            <v>357.93562379931188</v>
          </cell>
          <cell r="N271">
            <v>0.21100000000000002</v>
          </cell>
        </row>
        <row r="272">
          <cell r="A272" t="str">
            <v>ITA</v>
          </cell>
          <cell r="B272" t="str">
            <v>4-p</v>
          </cell>
          <cell r="C272" t="str">
            <v>flexi cabinet</v>
          </cell>
          <cell r="D272">
            <v>1</v>
          </cell>
          <cell r="E272" t="str">
            <v>FWL01CF6V1</v>
          </cell>
          <cell r="F272">
            <v>112</v>
          </cell>
          <cell r="G272">
            <v>0.13974726280737484</v>
          </cell>
          <cell r="H272">
            <v>135</v>
          </cell>
          <cell r="I272">
            <v>18.865880478995603</v>
          </cell>
          <cell r="J272">
            <v>3.2141870445696212</v>
          </cell>
          <cell r="K272">
            <v>171.1026615969582</v>
          </cell>
          <cell r="L272">
            <v>23.911128617231441</v>
          </cell>
          <cell r="M272">
            <v>5.045248138235837</v>
          </cell>
          <cell r="N272">
            <v>0.21100000000000002</v>
          </cell>
        </row>
        <row r="273">
          <cell r="A273" t="str">
            <v>ITA</v>
          </cell>
          <cell r="B273" t="str">
            <v>4-p</v>
          </cell>
          <cell r="C273" t="str">
            <v>flexi cabinet</v>
          </cell>
          <cell r="D273">
            <v>2</v>
          </cell>
          <cell r="E273" t="str">
            <v>FWL02CF6V1</v>
          </cell>
          <cell r="F273">
            <v>127</v>
          </cell>
          <cell r="G273">
            <v>1.8193511573035595</v>
          </cell>
          <cell r="H273">
            <v>147</v>
          </cell>
          <cell r="I273">
            <v>267.44462012362322</v>
          </cell>
          <cell r="J273">
            <v>36.387023146071186</v>
          </cell>
          <cell r="K273">
            <v>186.31178707224336</v>
          </cell>
          <cell r="L273">
            <v>338.96656542918032</v>
          </cell>
          <cell r="M273">
            <v>71.521945305557068</v>
          </cell>
          <cell r="N273">
            <v>0.21100000000000002</v>
          </cell>
        </row>
        <row r="274">
          <cell r="A274" t="str">
            <v>ITA</v>
          </cell>
          <cell r="B274" t="str">
            <v>4-p</v>
          </cell>
          <cell r="C274" t="str">
            <v>flexi cabinet</v>
          </cell>
          <cell r="D274">
            <v>3</v>
          </cell>
          <cell r="E274" t="str">
            <v>FWL03CF6V1</v>
          </cell>
          <cell r="F274">
            <v>139</v>
          </cell>
          <cell r="G274">
            <v>2.4864465816481975</v>
          </cell>
          <cell r="H274">
            <v>165</v>
          </cell>
          <cell r="I274">
            <v>410.26368597195261</v>
          </cell>
          <cell r="J274">
            <v>64.647611122853135</v>
          </cell>
          <cell r="K274">
            <v>209.12547528517112</v>
          </cell>
          <cell r="L274">
            <v>519.9793231583684</v>
          </cell>
          <cell r="M274">
            <v>109.71563718641576</v>
          </cell>
          <cell r="N274">
            <v>0.21100000000000002</v>
          </cell>
        </row>
        <row r="275">
          <cell r="A275" t="str">
            <v>ITA</v>
          </cell>
          <cell r="B275" t="str">
            <v>4-p</v>
          </cell>
          <cell r="C275" t="str">
            <v>flexi cabinet</v>
          </cell>
          <cell r="D275">
            <v>4</v>
          </cell>
          <cell r="E275" t="str">
            <v>FWL04CF6V1</v>
          </cell>
          <cell r="F275">
            <v>155</v>
          </cell>
          <cell r="G275">
            <v>1.8457185653804224</v>
          </cell>
          <cell r="H275">
            <v>186</v>
          </cell>
          <cell r="I275">
            <v>343.30365316075859</v>
          </cell>
          <cell r="J275">
            <v>57.217275526793095</v>
          </cell>
          <cell r="K275">
            <v>235.74144486692018</v>
          </cell>
          <cell r="L275">
            <v>435.11236142047989</v>
          </cell>
          <cell r="M275">
            <v>91.808708259721286</v>
          </cell>
          <cell r="N275">
            <v>0.21100000000000002</v>
          </cell>
        </row>
        <row r="276">
          <cell r="A276" t="str">
            <v>ITA</v>
          </cell>
          <cell r="B276" t="str">
            <v>4-p</v>
          </cell>
          <cell r="C276" t="str">
            <v>flexi cabinet</v>
          </cell>
          <cell r="D276">
            <v>6</v>
          </cell>
          <cell r="E276" t="str">
            <v>FWL06CF6V1</v>
          </cell>
          <cell r="F276">
            <v>165</v>
          </cell>
          <cell r="G276">
            <v>1.2999132181893547</v>
          </cell>
          <cell r="H276">
            <v>202</v>
          </cell>
          <cell r="I276">
            <v>262.58247007424967</v>
          </cell>
          <cell r="J276">
            <v>48.096789073006121</v>
          </cell>
          <cell r="K276">
            <v>256.0202788339671</v>
          </cell>
          <cell r="L276">
            <v>332.80414458079809</v>
          </cell>
          <cell r="M276">
            <v>70.221674506548453</v>
          </cell>
          <cell r="N276">
            <v>0.21100000000000002</v>
          </cell>
        </row>
        <row r="277">
          <cell r="A277" t="str">
            <v>ITA</v>
          </cell>
          <cell r="B277" t="str">
            <v>4-p</v>
          </cell>
          <cell r="C277" t="str">
            <v>flexi cabinet</v>
          </cell>
          <cell r="D277">
            <v>8</v>
          </cell>
          <cell r="E277" t="str">
            <v>FWL08CF6V1</v>
          </cell>
          <cell r="F277">
            <v>222</v>
          </cell>
          <cell r="G277">
            <v>0.41660504761443823</v>
          </cell>
          <cell r="H277">
            <v>260</v>
          </cell>
          <cell r="I277">
            <v>108.31731237975394</v>
          </cell>
          <cell r="J277">
            <v>15.830991809348653</v>
          </cell>
          <cell r="K277">
            <v>329.53105196451207</v>
          </cell>
          <cell r="L277">
            <v>137.28429959411147</v>
          </cell>
          <cell r="M277">
            <v>28.96698721435753</v>
          </cell>
          <cell r="N277">
            <v>0.21100000000000002</v>
          </cell>
        </row>
        <row r="278">
          <cell r="A278" t="str">
            <v>ITA</v>
          </cell>
          <cell r="B278" t="str">
            <v>2-p</v>
          </cell>
          <cell r="C278" t="str">
            <v>vertical cabinet</v>
          </cell>
          <cell r="D278">
            <v>1</v>
          </cell>
          <cell r="E278" t="str">
            <v>FWV01C6V1</v>
          </cell>
          <cell r="F278">
            <v>90</v>
          </cell>
          <cell r="G278">
            <v>24.228205505944299</v>
          </cell>
          <cell r="H278">
            <v>105</v>
          </cell>
          <cell r="I278">
            <v>2543.9615781241514</v>
          </cell>
          <cell r="J278">
            <v>363.42308258916449</v>
          </cell>
          <cell r="K278">
            <v>133.07984790874525</v>
          </cell>
          <cell r="L278">
            <v>3224.2859038328916</v>
          </cell>
          <cell r="M278">
            <v>680.32432570874016</v>
          </cell>
          <cell r="N278">
            <v>0.21100000000000002</v>
          </cell>
        </row>
        <row r="279">
          <cell r="A279" t="str">
            <v>ITA</v>
          </cell>
          <cell r="B279" t="str">
            <v>2-p</v>
          </cell>
          <cell r="C279" t="str">
            <v>vertical cabinet</v>
          </cell>
          <cell r="D279">
            <v>2</v>
          </cell>
          <cell r="E279" t="str">
            <v>FWV02C6V1</v>
          </cell>
          <cell r="F279">
            <v>105</v>
          </cell>
          <cell r="G279">
            <v>315.42380753021826</v>
          </cell>
          <cell r="H279">
            <v>118</v>
          </cell>
          <cell r="I279">
            <v>37220.00928856575</v>
          </cell>
          <cell r="J279">
            <v>4100.5094978928373</v>
          </cell>
          <cell r="K279">
            <v>149.55640050697087</v>
          </cell>
          <cell r="L279">
            <v>47173.649288423017</v>
          </cell>
          <cell r="M279">
            <v>9953.6399998572633</v>
          </cell>
          <cell r="N279">
            <v>0.21100000000000002</v>
          </cell>
        </row>
        <row r="280">
          <cell r="A280" t="str">
            <v>ITA</v>
          </cell>
          <cell r="B280" t="str">
            <v>2-p</v>
          </cell>
          <cell r="C280" t="str">
            <v>vertical cabinet</v>
          </cell>
          <cell r="D280">
            <v>3</v>
          </cell>
          <cell r="E280" t="str">
            <v>FWV03C6V1</v>
          </cell>
          <cell r="F280">
            <v>115</v>
          </cell>
          <cell r="G280">
            <v>431.07920362463159</v>
          </cell>
          <cell r="H280">
            <v>130</v>
          </cell>
          <cell r="I280">
            <v>56040.296471202106</v>
          </cell>
          <cell r="J280">
            <v>6466.1880543694742</v>
          </cell>
          <cell r="K280">
            <v>164.76552598225604</v>
          </cell>
          <cell r="L280">
            <v>71026.991725224478</v>
          </cell>
          <cell r="M280">
            <v>14986.69525402237</v>
          </cell>
          <cell r="N280">
            <v>0.21100000000000002</v>
          </cell>
        </row>
        <row r="281">
          <cell r="A281" t="str">
            <v>ITA</v>
          </cell>
          <cell r="B281" t="str">
            <v>2-p</v>
          </cell>
          <cell r="C281" t="str">
            <v>vertical cabinet</v>
          </cell>
          <cell r="D281">
            <v>4</v>
          </cell>
          <cell r="E281" t="str">
            <v>FWV04C6V1</v>
          </cell>
          <cell r="F281">
            <v>127</v>
          </cell>
          <cell r="G281">
            <v>319.99516705964169</v>
          </cell>
          <cell r="H281">
            <v>147</v>
          </cell>
          <cell r="I281">
            <v>47039.289557767326</v>
          </cell>
          <cell r="J281">
            <v>6399.903341192834</v>
          </cell>
          <cell r="K281">
            <v>186.31178707224336</v>
          </cell>
          <cell r="L281">
            <v>59618.871429362902</v>
          </cell>
          <cell r="M281">
            <v>12579.581871595577</v>
          </cell>
          <cell r="N281">
            <v>0.21100000000000002</v>
          </cell>
        </row>
        <row r="282">
          <cell r="A282" t="str">
            <v>ITA</v>
          </cell>
          <cell r="B282" t="str">
            <v>2-p</v>
          </cell>
          <cell r="C282" t="str">
            <v>vertical cabinet</v>
          </cell>
          <cell r="D282">
            <v>6</v>
          </cell>
          <cell r="E282" t="str">
            <v>FWV06C6V1</v>
          </cell>
          <cell r="F282">
            <v>137</v>
          </cell>
          <cell r="G282">
            <v>225.36802480057619</v>
          </cell>
          <cell r="H282">
            <v>162</v>
          </cell>
          <cell r="I282">
            <v>36509.620017693342</v>
          </cell>
          <cell r="J282">
            <v>5634.2006200144051</v>
          </cell>
          <cell r="K282">
            <v>205.32319391634982</v>
          </cell>
          <cell r="L282">
            <v>46273.282658673445</v>
          </cell>
          <cell r="M282">
            <v>9763.6626409800992</v>
          </cell>
          <cell r="N282">
            <v>0.21100000000000002</v>
          </cell>
        </row>
        <row r="283">
          <cell r="A283" t="str">
            <v>ITA</v>
          </cell>
          <cell r="B283" t="str">
            <v>2-p</v>
          </cell>
          <cell r="C283" t="str">
            <v>vertical cabinet</v>
          </cell>
          <cell r="D283">
            <v>8</v>
          </cell>
          <cell r="E283" t="str">
            <v>FWV08C6V1</v>
          </cell>
          <cell r="F283">
            <v>189</v>
          </cell>
          <cell r="G283">
            <v>72.227480564890556</v>
          </cell>
          <cell r="H283">
            <v>214</v>
          </cell>
          <cell r="I283">
            <v>15456.680840886578</v>
          </cell>
          <cell r="J283">
            <v>1805.6870141222639</v>
          </cell>
          <cell r="K283">
            <v>271.22940430925223</v>
          </cell>
          <cell r="L283">
            <v>19590.216528373359</v>
          </cell>
          <cell r="M283">
            <v>4133.5356874867794</v>
          </cell>
          <cell r="N283">
            <v>0.21100000000000002</v>
          </cell>
        </row>
        <row r="284">
          <cell r="A284" t="str">
            <v>ITA</v>
          </cell>
          <cell r="B284" t="str">
            <v>4-p</v>
          </cell>
          <cell r="C284" t="str">
            <v>vertical cabinet</v>
          </cell>
          <cell r="D284">
            <v>1</v>
          </cell>
          <cell r="E284" t="str">
            <v>FWV01CF6V1</v>
          </cell>
          <cell r="F284">
            <v>107</v>
          </cell>
          <cell r="G284">
            <v>1.7269580444488599</v>
          </cell>
          <cell r="H284">
            <v>129</v>
          </cell>
          <cell r="I284">
            <v>222.77758773390292</v>
          </cell>
          <cell r="J284">
            <v>37.993076977874921</v>
          </cell>
          <cell r="K284">
            <v>163.4980988593156</v>
          </cell>
          <cell r="L284">
            <v>282.35435707719006</v>
          </cell>
          <cell r="M284">
            <v>59.576769343287118</v>
          </cell>
          <cell r="N284">
            <v>0.21100000000000002</v>
          </cell>
        </row>
        <row r="285">
          <cell r="A285" t="str">
            <v>ITA</v>
          </cell>
          <cell r="B285" t="str">
            <v>4-p</v>
          </cell>
          <cell r="C285" t="str">
            <v>vertical cabinet</v>
          </cell>
          <cell r="D285">
            <v>2</v>
          </cell>
          <cell r="E285" t="str">
            <v>FWV02CF6V1</v>
          </cell>
          <cell r="F285">
            <v>122</v>
          </cell>
          <cell r="G285">
            <v>22.483038691881386</v>
          </cell>
          <cell r="H285">
            <v>142</v>
          </cell>
          <cell r="I285">
            <v>3192.5914942471568</v>
          </cell>
          <cell r="J285">
            <v>449.66077383762774</v>
          </cell>
          <cell r="K285">
            <v>179.9746514575412</v>
          </cell>
          <cell r="L285">
            <v>4046.3770522777654</v>
          </cell>
          <cell r="M285">
            <v>853.78555803060863</v>
          </cell>
          <cell r="N285">
            <v>0.21100000000000002</v>
          </cell>
        </row>
        <row r="286">
          <cell r="A286" t="str">
            <v>ITA</v>
          </cell>
          <cell r="B286" t="str">
            <v>4-p</v>
          </cell>
          <cell r="C286" t="str">
            <v>vertical cabinet</v>
          </cell>
          <cell r="D286">
            <v>3</v>
          </cell>
          <cell r="E286" t="str">
            <v>FWV03CF6V1</v>
          </cell>
          <cell r="F286">
            <v>134</v>
          </cell>
          <cell r="G286">
            <v>30.726819545571225</v>
          </cell>
          <cell r="H286">
            <v>158</v>
          </cell>
          <cell r="I286">
            <v>4854.8374882002536</v>
          </cell>
          <cell r="J286">
            <v>737.44366909370933</v>
          </cell>
          <cell r="K286">
            <v>200.25348542458809</v>
          </cell>
          <cell r="L286">
            <v>6153.1527100129961</v>
          </cell>
          <cell r="M286">
            <v>1298.3152218127423</v>
          </cell>
          <cell r="N286">
            <v>0.21100000000000002</v>
          </cell>
        </row>
        <row r="287">
          <cell r="A287" t="str">
            <v>ITA</v>
          </cell>
          <cell r="B287" t="str">
            <v>4-p</v>
          </cell>
          <cell r="C287" t="str">
            <v>vertical cabinet</v>
          </cell>
          <cell r="D287">
            <v>4</v>
          </cell>
          <cell r="E287" t="str">
            <v>FWV04CF6V1</v>
          </cell>
          <cell r="F287">
            <v>150</v>
          </cell>
          <cell r="G287">
            <v>22.808879832343433</v>
          </cell>
          <cell r="H287">
            <v>178</v>
          </cell>
          <cell r="I287">
            <v>4059.9806101571312</v>
          </cell>
          <cell r="J287">
            <v>638.64863530561615</v>
          </cell>
          <cell r="K287">
            <v>225.60202788339672</v>
          </cell>
          <cell r="L287">
            <v>5145.7295439253885</v>
          </cell>
          <cell r="M287">
            <v>1085.7489337682571</v>
          </cell>
          <cell r="N287">
            <v>0.21100000000000002</v>
          </cell>
        </row>
        <row r="288">
          <cell r="A288" t="str">
            <v>ITA</v>
          </cell>
          <cell r="B288" t="str">
            <v>4-p</v>
          </cell>
          <cell r="C288" t="str">
            <v>vertical cabinet</v>
          </cell>
          <cell r="D288">
            <v>6</v>
          </cell>
          <cell r="E288" t="str">
            <v>FWV06CF6V1</v>
          </cell>
          <cell r="F288">
            <v>160</v>
          </cell>
          <cell r="G288">
            <v>16.063968224779014</v>
          </cell>
          <cell r="H288">
            <v>192</v>
          </cell>
          <cell r="I288">
            <v>3084.2818991575705</v>
          </cell>
          <cell r="J288">
            <v>514.04698319292845</v>
          </cell>
          <cell r="K288">
            <v>243.34600760456277</v>
          </cell>
          <cell r="L288">
            <v>3909.1025337865285</v>
          </cell>
          <cell r="M288">
            <v>824.82063462895803</v>
          </cell>
          <cell r="N288">
            <v>0.21100000000000002</v>
          </cell>
        </row>
        <row r="289">
          <cell r="A289" t="str">
            <v>ITA</v>
          </cell>
          <cell r="B289" t="str">
            <v>4-p</v>
          </cell>
          <cell r="C289" t="str">
            <v>vertical cabinet</v>
          </cell>
          <cell r="D289">
            <v>8</v>
          </cell>
          <cell r="E289" t="str">
            <v>FWV08CF6V1</v>
          </cell>
          <cell r="F289">
            <v>217</v>
          </cell>
          <cell r="G289">
            <v>5.1482900193003749</v>
          </cell>
          <cell r="H289">
            <v>246</v>
          </cell>
          <cell r="I289">
            <v>1266.4793447478921</v>
          </cell>
          <cell r="J289">
            <v>149.30041055971088</v>
          </cell>
          <cell r="K289">
            <v>311.78707224334602</v>
          </cell>
          <cell r="L289">
            <v>1605.1702721773033</v>
          </cell>
          <cell r="M289">
            <v>338.69092742941103</v>
          </cell>
          <cell r="N289">
            <v>0.21100000000000002</v>
          </cell>
        </row>
        <row r="290">
          <cell r="A290" t="str">
            <v>POR</v>
          </cell>
          <cell r="B290" t="str">
            <v>2-p</v>
          </cell>
          <cell r="C290" t="str">
            <v>flexi built in</v>
          </cell>
          <cell r="D290">
            <v>1</v>
          </cell>
          <cell r="E290" t="str">
            <v>FWM01C6V1</v>
          </cell>
          <cell r="F290">
            <v>75</v>
          </cell>
          <cell r="G290">
            <v>15.31931152455514</v>
          </cell>
          <cell r="H290">
            <v>84</v>
          </cell>
          <cell r="I290">
            <v>1286.8221680626318</v>
          </cell>
          <cell r="J290">
            <v>137.87380372099625</v>
          </cell>
          <cell r="K290">
            <v>105</v>
          </cell>
          <cell r="L290">
            <v>1608.5277100782896</v>
          </cell>
          <cell r="M290">
            <v>321.70554201565795</v>
          </cell>
          <cell r="N290">
            <v>0.2</v>
          </cell>
        </row>
        <row r="291">
          <cell r="A291" t="str">
            <v>POR</v>
          </cell>
          <cell r="B291" t="str">
            <v>2-p</v>
          </cell>
          <cell r="C291" t="str">
            <v>flexi built in</v>
          </cell>
          <cell r="D291">
            <v>2</v>
          </cell>
          <cell r="E291" t="str">
            <v>FWM02C6V1</v>
          </cell>
          <cell r="F291">
            <v>82</v>
          </cell>
          <cell r="G291">
            <v>14.109892193669207</v>
          </cell>
          <cell r="H291">
            <v>92</v>
          </cell>
          <cell r="I291">
            <v>1298.1100818175671</v>
          </cell>
          <cell r="J291">
            <v>141.09892193669208</v>
          </cell>
          <cell r="K291">
            <v>115</v>
          </cell>
          <cell r="L291">
            <v>1622.6376022719589</v>
          </cell>
          <cell r="M291">
            <v>324.52752045439178</v>
          </cell>
          <cell r="N291">
            <v>0.2</v>
          </cell>
        </row>
        <row r="292">
          <cell r="A292" t="str">
            <v>POR</v>
          </cell>
          <cell r="B292" t="str">
            <v>2-p</v>
          </cell>
          <cell r="C292" t="str">
            <v>flexi built in</v>
          </cell>
          <cell r="D292">
            <v>3</v>
          </cell>
          <cell r="E292" t="str">
            <v>FWM03C6V1</v>
          </cell>
          <cell r="F292">
            <v>90</v>
          </cell>
          <cell r="G292">
            <v>47.570493681513327</v>
          </cell>
          <cell r="H292">
            <v>104</v>
          </cell>
          <cell r="I292">
            <v>4947.3313428773863</v>
          </cell>
          <cell r="J292">
            <v>665.9869115411866</v>
          </cell>
          <cell r="K292">
            <v>130</v>
          </cell>
          <cell r="L292">
            <v>6184.1641785967322</v>
          </cell>
          <cell r="M292">
            <v>1236.8328357193466</v>
          </cell>
          <cell r="N292">
            <v>0.2</v>
          </cell>
        </row>
        <row r="293">
          <cell r="A293" t="str">
            <v>POR</v>
          </cell>
          <cell r="B293" t="str">
            <v>2-p</v>
          </cell>
          <cell r="C293" t="str">
            <v>flexi built in</v>
          </cell>
          <cell r="D293">
            <v>4</v>
          </cell>
          <cell r="E293" t="str">
            <v>FWM04C6V1</v>
          </cell>
          <cell r="F293">
            <v>103</v>
          </cell>
          <cell r="G293">
            <v>64.502364313916388</v>
          </cell>
          <cell r="H293">
            <v>118</v>
          </cell>
          <cell r="I293">
            <v>7611.2789890421336</v>
          </cell>
          <cell r="J293">
            <v>967.53546470874585</v>
          </cell>
          <cell r="K293">
            <v>147.5</v>
          </cell>
          <cell r="L293">
            <v>9514.098736302667</v>
          </cell>
          <cell r="M293">
            <v>1902.8197472605334</v>
          </cell>
          <cell r="N293">
            <v>0.2</v>
          </cell>
        </row>
        <row r="294">
          <cell r="A294" t="str">
            <v>POR</v>
          </cell>
          <cell r="B294" t="str">
            <v>2-p</v>
          </cell>
          <cell r="C294" t="str">
            <v>flexi built in</v>
          </cell>
          <cell r="D294">
            <v>6</v>
          </cell>
          <cell r="E294" t="str">
            <v>FWM06C6V1</v>
          </cell>
          <cell r="F294">
            <v>110</v>
          </cell>
          <cell r="G294">
            <v>44.74851524277949</v>
          </cell>
          <cell r="H294">
            <v>128</v>
          </cell>
          <cell r="I294">
            <v>5727.8099510757747</v>
          </cell>
          <cell r="J294">
            <v>805.47327437003082</v>
          </cell>
          <cell r="K294">
            <v>160</v>
          </cell>
          <cell r="L294">
            <v>7159.7624388447184</v>
          </cell>
          <cell r="M294">
            <v>1431.9524877689437</v>
          </cell>
          <cell r="N294">
            <v>0.2</v>
          </cell>
        </row>
        <row r="295">
          <cell r="A295" t="str">
            <v>POR</v>
          </cell>
          <cell r="B295" t="str">
            <v>2-p</v>
          </cell>
          <cell r="C295" t="str">
            <v>flexi built in</v>
          </cell>
          <cell r="D295">
            <v>8</v>
          </cell>
          <cell r="E295" t="str">
            <v>FWM08C6V1</v>
          </cell>
          <cell r="F295">
            <v>145</v>
          </cell>
          <cell r="G295">
            <v>36.282579926577966</v>
          </cell>
          <cell r="H295">
            <v>170</v>
          </cell>
          <cell r="I295">
            <v>6168.0385875182546</v>
          </cell>
          <cell r="J295">
            <v>907.06449816444911</v>
          </cell>
          <cell r="K295">
            <v>212.5</v>
          </cell>
          <cell r="L295">
            <v>7710.0482343978183</v>
          </cell>
          <cell r="M295">
            <v>1542.0096468795637</v>
          </cell>
          <cell r="N295">
            <v>0.2</v>
          </cell>
        </row>
        <row r="296">
          <cell r="A296" t="str">
            <v>POR</v>
          </cell>
          <cell r="B296" t="str">
            <v>4-p</v>
          </cell>
          <cell r="C296" t="str">
            <v>flexi built in</v>
          </cell>
          <cell r="D296">
            <v>1</v>
          </cell>
          <cell r="E296" t="str">
            <v>FWM01CF6V1</v>
          </cell>
          <cell r="F296">
            <v>92</v>
          </cell>
          <cell r="G296">
            <v>9.5939122679032192</v>
          </cell>
          <cell r="H296">
            <v>108</v>
          </cell>
          <cell r="I296">
            <v>1036.1425249335477</v>
          </cell>
          <cell r="J296">
            <v>153.50259628645151</v>
          </cell>
          <cell r="K296">
            <v>135</v>
          </cell>
          <cell r="L296">
            <v>1295.1781561669345</v>
          </cell>
          <cell r="M296">
            <v>259.03563123338694</v>
          </cell>
          <cell r="N296">
            <v>0.2</v>
          </cell>
        </row>
        <row r="297">
          <cell r="A297" t="str">
            <v>POR</v>
          </cell>
          <cell r="B297" t="str">
            <v>4-p</v>
          </cell>
          <cell r="C297" t="str">
            <v>flexi built in</v>
          </cell>
          <cell r="D297">
            <v>2</v>
          </cell>
          <cell r="E297" t="str">
            <v>FWM02CF6V1</v>
          </cell>
          <cell r="F297">
            <v>99</v>
          </cell>
          <cell r="G297">
            <v>8.8364981414898054</v>
          </cell>
          <cell r="H297">
            <v>117</v>
          </cell>
          <cell r="I297">
            <v>1033.8702825543073</v>
          </cell>
          <cell r="J297">
            <v>159.05696654681651</v>
          </cell>
          <cell r="K297">
            <v>146.25</v>
          </cell>
          <cell r="L297">
            <v>1292.337853192884</v>
          </cell>
          <cell r="M297">
            <v>258.46757063857683</v>
          </cell>
          <cell r="N297">
            <v>0.2</v>
          </cell>
        </row>
        <row r="298">
          <cell r="A298" t="str">
            <v>POR</v>
          </cell>
          <cell r="B298" t="str">
            <v>4-p</v>
          </cell>
          <cell r="C298" t="str">
            <v>flexi built in</v>
          </cell>
          <cell r="D298">
            <v>3</v>
          </cell>
          <cell r="E298" t="str">
            <v>FWM03CF6V1</v>
          </cell>
          <cell r="F298">
            <v>109</v>
          </cell>
          <cell r="G298">
            <v>29.791622305594203</v>
          </cell>
          <cell r="H298">
            <v>131</v>
          </cell>
          <cell r="I298">
            <v>3902.7025220328405</v>
          </cell>
          <cell r="J298">
            <v>655.41569072307243</v>
          </cell>
          <cell r="K298">
            <v>163.75</v>
          </cell>
          <cell r="L298">
            <v>4878.3781525410504</v>
          </cell>
          <cell r="M298">
            <v>975.67563050821013</v>
          </cell>
          <cell r="N298">
            <v>0.2</v>
          </cell>
        </row>
        <row r="299">
          <cell r="A299" t="str">
            <v>POR</v>
          </cell>
          <cell r="B299" t="str">
            <v>4-p</v>
          </cell>
          <cell r="C299" t="str">
            <v>flexi built in</v>
          </cell>
          <cell r="D299">
            <v>4</v>
          </cell>
          <cell r="E299" t="str">
            <v>FWM04CF6V1</v>
          </cell>
          <cell r="F299">
            <v>126</v>
          </cell>
          <cell r="G299">
            <v>40.395420075381978</v>
          </cell>
          <cell r="H299">
            <v>148</v>
          </cell>
          <cell r="I299">
            <v>5978.5221711565327</v>
          </cell>
          <cell r="J299">
            <v>888.69924165840348</v>
          </cell>
          <cell r="K299">
            <v>185</v>
          </cell>
          <cell r="L299">
            <v>7473.1527139456657</v>
          </cell>
          <cell r="M299">
            <v>1494.6305427891332</v>
          </cell>
          <cell r="N299">
            <v>0.2</v>
          </cell>
        </row>
        <row r="300">
          <cell r="A300" t="str">
            <v>POR</v>
          </cell>
          <cell r="B300" t="str">
            <v>4-p</v>
          </cell>
          <cell r="C300" t="str">
            <v>flexi built in</v>
          </cell>
          <cell r="D300">
            <v>6</v>
          </cell>
          <cell r="E300" t="str">
            <v>FWM06CF6V1</v>
          </cell>
          <cell r="F300">
            <v>133</v>
          </cell>
          <cell r="G300">
            <v>28.024322677296244</v>
          </cell>
          <cell r="H300">
            <v>159</v>
          </cell>
          <cell r="I300">
            <v>4455.8673056901025</v>
          </cell>
          <cell r="J300">
            <v>728.63238960970239</v>
          </cell>
          <cell r="K300">
            <v>198.75</v>
          </cell>
          <cell r="L300">
            <v>5569.8341321126281</v>
          </cell>
          <cell r="M300">
            <v>1113.9668264225256</v>
          </cell>
          <cell r="N300">
            <v>0.2</v>
          </cell>
        </row>
        <row r="301">
          <cell r="A301" t="str">
            <v>POR</v>
          </cell>
          <cell r="B301" t="str">
            <v>4-p</v>
          </cell>
          <cell r="C301" t="str">
            <v>flexi built in</v>
          </cell>
          <cell r="D301">
            <v>8</v>
          </cell>
          <cell r="E301" t="str">
            <v>FWM08CF6V1</v>
          </cell>
          <cell r="F301">
            <v>173</v>
          </cell>
          <cell r="G301">
            <v>22.72242379240236</v>
          </cell>
          <cell r="H301">
            <v>209</v>
          </cell>
          <cell r="I301">
            <v>4748.9865726120934</v>
          </cell>
          <cell r="J301">
            <v>818.00725652648498</v>
          </cell>
          <cell r="K301">
            <v>261.25</v>
          </cell>
          <cell r="L301">
            <v>5936.2332157651163</v>
          </cell>
          <cell r="M301">
            <v>1187.2466431530233</v>
          </cell>
          <cell r="N301">
            <v>0.2</v>
          </cell>
        </row>
        <row r="302">
          <cell r="A302" t="str">
            <v>POR</v>
          </cell>
          <cell r="B302" t="str">
            <v>2-p</v>
          </cell>
          <cell r="C302" t="str">
            <v>flexi cabinet</v>
          </cell>
          <cell r="D302">
            <v>1</v>
          </cell>
          <cell r="E302" t="str">
            <v>FWL01C6V1</v>
          </cell>
          <cell r="F302">
            <v>95</v>
          </cell>
          <cell r="G302">
            <v>3.5516839568102703</v>
          </cell>
          <cell r="H302">
            <v>110</v>
          </cell>
          <cell r="I302">
            <v>390.68523524912973</v>
          </cell>
          <cell r="J302">
            <v>53.275259352154052</v>
          </cell>
          <cell r="K302">
            <v>137.5</v>
          </cell>
          <cell r="L302">
            <v>488.35654406141214</v>
          </cell>
          <cell r="M302">
            <v>97.671308812282433</v>
          </cell>
          <cell r="N302">
            <v>0.2</v>
          </cell>
        </row>
        <row r="303">
          <cell r="A303" t="str">
            <v>POR</v>
          </cell>
          <cell r="B303" t="str">
            <v>2-p</v>
          </cell>
          <cell r="C303" t="str">
            <v>flexi cabinet</v>
          </cell>
          <cell r="D303">
            <v>2</v>
          </cell>
          <cell r="E303" t="str">
            <v>FWL02C6V1</v>
          </cell>
          <cell r="F303">
            <v>110</v>
          </cell>
          <cell r="G303">
            <v>3.2712878549568276</v>
          </cell>
          <cell r="H303">
            <v>123</v>
          </cell>
          <cell r="I303">
            <v>402.36840615968981</v>
          </cell>
          <cell r="J303">
            <v>42.526742114438761</v>
          </cell>
          <cell r="K303">
            <v>153.75</v>
          </cell>
          <cell r="L303">
            <v>502.96050769961226</v>
          </cell>
          <cell r="M303">
            <v>100.59210153992245</v>
          </cell>
          <cell r="N303">
            <v>0.2</v>
          </cell>
        </row>
        <row r="304">
          <cell r="A304" t="str">
            <v>POR</v>
          </cell>
          <cell r="B304" t="str">
            <v>2-p</v>
          </cell>
          <cell r="C304" t="str">
            <v>flexi cabinet</v>
          </cell>
          <cell r="D304">
            <v>3</v>
          </cell>
          <cell r="E304" t="str">
            <v>FWL03C6V1</v>
          </cell>
          <cell r="F304">
            <v>120</v>
          </cell>
          <cell r="G304">
            <v>11.028913339568733</v>
          </cell>
          <cell r="H304">
            <v>138</v>
          </cell>
          <cell r="I304">
            <v>1521.9900408604851</v>
          </cell>
          <cell r="J304">
            <v>198.5204401122372</v>
          </cell>
          <cell r="K304">
            <v>172.5</v>
          </cell>
          <cell r="L304">
            <v>1902.4875510756065</v>
          </cell>
          <cell r="M304">
            <v>380.49751021512128</v>
          </cell>
          <cell r="N304">
            <v>0.2</v>
          </cell>
        </row>
        <row r="305">
          <cell r="A305" t="str">
            <v>POR</v>
          </cell>
          <cell r="B305" t="str">
            <v>2-p</v>
          </cell>
          <cell r="C305" t="str">
            <v>flexi cabinet</v>
          </cell>
          <cell r="D305">
            <v>4</v>
          </cell>
          <cell r="E305" t="str">
            <v>FWL04C6V1</v>
          </cell>
          <cell r="F305">
            <v>132</v>
          </cell>
          <cell r="G305">
            <v>14.954458765516925</v>
          </cell>
          <cell r="H305">
            <v>155</v>
          </cell>
          <cell r="I305">
            <v>2317.9411086551236</v>
          </cell>
          <cell r="J305">
            <v>343.9525516068893</v>
          </cell>
          <cell r="K305">
            <v>193.75</v>
          </cell>
          <cell r="L305">
            <v>2897.4263858189042</v>
          </cell>
          <cell r="M305">
            <v>579.48527716378089</v>
          </cell>
          <cell r="N305">
            <v>0.2</v>
          </cell>
        </row>
        <row r="306">
          <cell r="A306" t="str">
            <v>POR</v>
          </cell>
          <cell r="B306" t="str">
            <v>2-p</v>
          </cell>
          <cell r="C306" t="str">
            <v>flexi cabinet</v>
          </cell>
          <cell r="D306">
            <v>6</v>
          </cell>
          <cell r="E306" t="str">
            <v>FWL06C6V1</v>
          </cell>
          <cell r="F306">
            <v>142</v>
          </cell>
          <cell r="G306">
            <v>10.374655768577368</v>
          </cell>
          <cell r="H306">
            <v>171</v>
          </cell>
          <cell r="I306">
            <v>1774.0661364267298</v>
          </cell>
          <cell r="J306">
            <v>300.86501728874367</v>
          </cell>
          <cell r="K306">
            <v>213.75</v>
          </cell>
          <cell r="L306">
            <v>2217.5826705334125</v>
          </cell>
          <cell r="M306">
            <v>443.51653410668246</v>
          </cell>
          <cell r="N306">
            <v>0.2</v>
          </cell>
        </row>
        <row r="307">
          <cell r="A307" t="str">
            <v>POR</v>
          </cell>
          <cell r="B307" t="str">
            <v>2-p</v>
          </cell>
          <cell r="C307" t="str">
            <v>flexi cabinet</v>
          </cell>
          <cell r="D307">
            <v>8</v>
          </cell>
          <cell r="E307" t="str">
            <v>FWL08C6V1</v>
          </cell>
          <cell r="F307">
            <v>194</v>
          </cell>
          <cell r="G307">
            <v>8.4118830556032709</v>
          </cell>
          <cell r="H307">
            <v>229</v>
          </cell>
          <cell r="I307">
            <v>1926.3212197331491</v>
          </cell>
          <cell r="J307">
            <v>294.41590694611449</v>
          </cell>
          <cell r="K307">
            <v>286.25</v>
          </cell>
          <cell r="L307">
            <v>2407.9015246664362</v>
          </cell>
          <cell r="M307">
            <v>481.58030493328727</v>
          </cell>
          <cell r="N307">
            <v>0.2</v>
          </cell>
        </row>
        <row r="308">
          <cell r="A308" t="str">
            <v>POR</v>
          </cell>
          <cell r="B308" t="str">
            <v>4-p</v>
          </cell>
          <cell r="C308" t="str">
            <v>flexi cabinet</v>
          </cell>
          <cell r="D308">
            <v>1</v>
          </cell>
          <cell r="E308" t="str">
            <v>FWL01CF6V1</v>
          </cell>
          <cell r="F308">
            <v>112</v>
          </cell>
          <cell r="G308">
            <v>2.2242869224468356</v>
          </cell>
          <cell r="H308">
            <v>135</v>
          </cell>
          <cell r="I308">
            <v>300.27873453032282</v>
          </cell>
          <cell r="J308">
            <v>51.158599216277217</v>
          </cell>
          <cell r="K308">
            <v>168.75</v>
          </cell>
          <cell r="L308">
            <v>375.3484181629035</v>
          </cell>
          <cell r="M308">
            <v>75.069683632580706</v>
          </cell>
          <cell r="N308">
            <v>0.2</v>
          </cell>
        </row>
        <row r="309">
          <cell r="A309" t="str">
            <v>POR</v>
          </cell>
          <cell r="B309" t="str">
            <v>4-p</v>
          </cell>
          <cell r="C309" t="str">
            <v>flexi cabinet</v>
          </cell>
          <cell r="D309">
            <v>2</v>
          </cell>
          <cell r="E309" t="str">
            <v>FWL02CF6V1</v>
          </cell>
          <cell r="F309">
            <v>127</v>
          </cell>
          <cell r="G309">
            <v>2.0486853233062958</v>
          </cell>
          <cell r="H309">
            <v>147</v>
          </cell>
          <cell r="I309">
            <v>301.15674252602548</v>
          </cell>
          <cell r="J309">
            <v>40.973706466125918</v>
          </cell>
          <cell r="K309">
            <v>183.75</v>
          </cell>
          <cell r="L309">
            <v>376.44592815753185</v>
          </cell>
          <cell r="M309">
            <v>75.289185631506371</v>
          </cell>
          <cell r="N309">
            <v>0.2</v>
          </cell>
        </row>
        <row r="310">
          <cell r="A310" t="str">
            <v>POR</v>
          </cell>
          <cell r="B310" t="str">
            <v>4-p</v>
          </cell>
          <cell r="C310" t="str">
            <v>flexi cabinet</v>
          </cell>
          <cell r="D310">
            <v>3</v>
          </cell>
          <cell r="E310" t="str">
            <v>FWL03CF6V1</v>
          </cell>
          <cell r="F310">
            <v>139</v>
          </cell>
          <cell r="G310">
            <v>6.9069962328612267</v>
          </cell>
          <cell r="H310">
            <v>165</v>
          </cell>
          <cell r="I310">
            <v>1139.6543784221024</v>
          </cell>
          <cell r="J310">
            <v>179.58190205439189</v>
          </cell>
          <cell r="K310">
            <v>206.25</v>
          </cell>
          <cell r="L310">
            <v>1424.5679730276279</v>
          </cell>
          <cell r="M310">
            <v>284.91359460552559</v>
          </cell>
          <cell r="N310">
            <v>0.2</v>
          </cell>
        </row>
        <row r="311">
          <cell r="A311" t="str">
            <v>POR</v>
          </cell>
          <cell r="B311" t="str">
            <v>4-p</v>
          </cell>
          <cell r="C311" t="str">
            <v>flexi cabinet</v>
          </cell>
          <cell r="D311">
            <v>4</v>
          </cell>
          <cell r="E311" t="str">
            <v>FWL04CF6V1</v>
          </cell>
          <cell r="F311">
            <v>155</v>
          </cell>
          <cell r="G311">
            <v>9.3654186208287804</v>
          </cell>
          <cell r="H311">
            <v>186</v>
          </cell>
          <cell r="I311">
            <v>1741.9678634741531</v>
          </cell>
          <cell r="J311">
            <v>290.32797724569218</v>
          </cell>
          <cell r="K311">
            <v>232.5</v>
          </cell>
          <cell r="L311">
            <v>2177.4598293426916</v>
          </cell>
          <cell r="M311">
            <v>435.49196586853827</v>
          </cell>
          <cell r="N311">
            <v>0.2</v>
          </cell>
        </row>
        <row r="312">
          <cell r="A312" t="str">
            <v>POR</v>
          </cell>
          <cell r="B312" t="str">
            <v>4-p</v>
          </cell>
          <cell r="C312" t="str">
            <v>flexi cabinet</v>
          </cell>
          <cell r="D312">
            <v>6</v>
          </cell>
          <cell r="E312" t="str">
            <v>FWL06CF6V1</v>
          </cell>
          <cell r="F312">
            <v>165</v>
          </cell>
          <cell r="G312">
            <v>6.4972591681999674</v>
          </cell>
          <cell r="H312">
            <v>202</v>
          </cell>
          <cell r="I312">
            <v>1312.4463519763933</v>
          </cell>
          <cell r="J312">
            <v>240.3985892233988</v>
          </cell>
          <cell r="K312">
            <v>252.5</v>
          </cell>
          <cell r="L312">
            <v>1640.5579399704918</v>
          </cell>
          <cell r="M312">
            <v>328.11158799409833</v>
          </cell>
          <cell r="N312">
            <v>0.2</v>
          </cell>
        </row>
        <row r="313">
          <cell r="A313" t="str">
            <v>POR</v>
          </cell>
          <cell r="B313" t="str">
            <v>4-p</v>
          </cell>
          <cell r="C313" t="str">
            <v>flexi cabinet</v>
          </cell>
          <cell r="D313">
            <v>8</v>
          </cell>
          <cell r="E313" t="str">
            <v>FWL08CF6V1</v>
          </cell>
          <cell r="F313">
            <v>222</v>
          </cell>
          <cell r="G313">
            <v>5.2680479742161896</v>
          </cell>
          <cell r="H313">
            <v>268</v>
          </cell>
          <cell r="I313">
            <v>1411.8368570899388</v>
          </cell>
          <cell r="J313">
            <v>242.33020681394473</v>
          </cell>
          <cell r="K313">
            <v>335</v>
          </cell>
          <cell r="L313">
            <v>1764.7960713624236</v>
          </cell>
          <cell r="M313">
            <v>352.9592142724847</v>
          </cell>
          <cell r="N313">
            <v>0.2</v>
          </cell>
        </row>
        <row r="314">
          <cell r="A314" t="str">
            <v>POR</v>
          </cell>
          <cell r="B314" t="str">
            <v>2-p</v>
          </cell>
          <cell r="C314" t="str">
            <v>vertical cabinet</v>
          </cell>
          <cell r="D314">
            <v>1</v>
          </cell>
          <cell r="E314" t="str">
            <v>FWV01C6V1</v>
          </cell>
          <cell r="F314">
            <v>90</v>
          </cell>
          <cell r="G314">
            <v>8.6438573406707775</v>
          </cell>
          <cell r="H314">
            <v>105</v>
          </cell>
          <cell r="I314">
            <v>907.60502077043168</v>
          </cell>
          <cell r="J314">
            <v>129.65786011006168</v>
          </cell>
          <cell r="K314">
            <v>131.25</v>
          </cell>
          <cell r="L314">
            <v>1134.5062759630396</v>
          </cell>
          <cell r="M314">
            <v>226.90125519260792</v>
          </cell>
          <cell r="N314">
            <v>0.2</v>
          </cell>
        </row>
        <row r="315">
          <cell r="A315" t="str">
            <v>POR</v>
          </cell>
          <cell r="B315" t="str">
            <v>2-p</v>
          </cell>
          <cell r="C315" t="str">
            <v>vertical cabinet</v>
          </cell>
          <cell r="D315">
            <v>2</v>
          </cell>
          <cell r="E315" t="str">
            <v>FWV02C6V1</v>
          </cell>
          <cell r="F315">
            <v>105</v>
          </cell>
          <cell r="G315">
            <v>7.9614475506178231</v>
          </cell>
          <cell r="H315">
            <v>118</v>
          </cell>
          <cell r="I315">
            <v>939.45081097290313</v>
          </cell>
          <cell r="J315">
            <v>103.4988181580317</v>
          </cell>
          <cell r="K315">
            <v>147.5</v>
          </cell>
          <cell r="L315">
            <v>1174.3135137161289</v>
          </cell>
          <cell r="M315">
            <v>234.86270274322578</v>
          </cell>
          <cell r="N315">
            <v>0.2</v>
          </cell>
        </row>
        <row r="316">
          <cell r="A316" t="str">
            <v>POR</v>
          </cell>
          <cell r="B316" t="str">
            <v>2-p</v>
          </cell>
          <cell r="C316" t="str">
            <v>vertical cabinet</v>
          </cell>
          <cell r="D316">
            <v>3</v>
          </cell>
          <cell r="E316" t="str">
            <v>FWV03C6V1</v>
          </cell>
          <cell r="F316">
            <v>115</v>
          </cell>
          <cell r="G316">
            <v>26.841451742082945</v>
          </cell>
          <cell r="H316">
            <v>130</v>
          </cell>
          <cell r="I316">
            <v>3489.3887264707828</v>
          </cell>
          <cell r="J316">
            <v>402.62177613124419</v>
          </cell>
          <cell r="K316">
            <v>162.5</v>
          </cell>
          <cell r="L316">
            <v>4361.7359080884789</v>
          </cell>
          <cell r="M316">
            <v>872.3471816176957</v>
          </cell>
          <cell r="N316">
            <v>0.2</v>
          </cell>
        </row>
        <row r="317">
          <cell r="A317" t="str">
            <v>POR</v>
          </cell>
          <cell r="B317" t="str">
            <v>2-p</v>
          </cell>
          <cell r="C317" t="str">
            <v>vertical cabinet</v>
          </cell>
          <cell r="D317">
            <v>4</v>
          </cell>
          <cell r="E317" t="str">
            <v>FWV04C6V1</v>
          </cell>
          <cell r="F317">
            <v>127</v>
          </cell>
          <cell r="G317">
            <v>36.395188802824329</v>
          </cell>
          <cell r="H317">
            <v>147</v>
          </cell>
          <cell r="I317">
            <v>5350.0927540151761</v>
          </cell>
          <cell r="J317">
            <v>727.90377605648655</v>
          </cell>
          <cell r="K317">
            <v>183.75</v>
          </cell>
          <cell r="L317">
            <v>6687.6159425189708</v>
          </cell>
          <cell r="M317">
            <v>1337.523188503794</v>
          </cell>
          <cell r="N317">
            <v>0.2</v>
          </cell>
        </row>
        <row r="318">
          <cell r="A318" t="str">
            <v>POR</v>
          </cell>
          <cell r="B318" t="str">
            <v>2-p</v>
          </cell>
          <cell r="C318" t="str">
            <v>vertical cabinet</v>
          </cell>
          <cell r="D318">
            <v>6</v>
          </cell>
          <cell r="E318" t="str">
            <v>FWV06C6V1</v>
          </cell>
          <cell r="F318">
            <v>137</v>
          </cell>
          <cell r="G318">
            <v>25.249162231959378</v>
          </cell>
          <cell r="H318">
            <v>162</v>
          </cell>
          <cell r="I318">
            <v>4090.3642815774192</v>
          </cell>
          <cell r="J318">
            <v>631.2290557989844</v>
          </cell>
          <cell r="K318">
            <v>202.5</v>
          </cell>
          <cell r="L318">
            <v>5112.9553519717738</v>
          </cell>
          <cell r="M318">
            <v>1022.5910703943548</v>
          </cell>
          <cell r="N318">
            <v>0.2</v>
          </cell>
        </row>
        <row r="319">
          <cell r="A319" t="str">
            <v>POR</v>
          </cell>
          <cell r="B319" t="str">
            <v>2-p</v>
          </cell>
          <cell r="C319" t="str">
            <v>vertical cabinet</v>
          </cell>
          <cell r="D319">
            <v>8</v>
          </cell>
          <cell r="E319" t="str">
            <v>FWV08C6V1</v>
          </cell>
          <cell r="F319">
            <v>189</v>
          </cell>
          <cell r="G319">
            <v>20.472293701588686</v>
          </cell>
          <cell r="H319">
            <v>214</v>
          </cell>
          <cell r="I319">
            <v>4381.0708521399793</v>
          </cell>
          <cell r="J319">
            <v>511.80734253971718</v>
          </cell>
          <cell r="K319">
            <v>267.5</v>
          </cell>
          <cell r="L319">
            <v>5476.3385651749732</v>
          </cell>
          <cell r="M319">
            <v>1095.2677130349948</v>
          </cell>
          <cell r="N319">
            <v>0.2</v>
          </cell>
        </row>
        <row r="320">
          <cell r="A320" t="str">
            <v>POR</v>
          </cell>
          <cell r="B320" t="str">
            <v>4-p</v>
          </cell>
          <cell r="C320" t="str">
            <v>vertical cabinet</v>
          </cell>
          <cell r="D320">
            <v>1</v>
          </cell>
          <cell r="E320" t="str">
            <v>FWV01CF6V1</v>
          </cell>
          <cell r="F320">
            <v>107</v>
          </cell>
          <cell r="G320">
            <v>5.4133247992079614</v>
          </cell>
          <cell r="H320">
            <v>129</v>
          </cell>
          <cell r="I320">
            <v>698.31889909782706</v>
          </cell>
          <cell r="J320">
            <v>119.09314558257515</v>
          </cell>
          <cell r="K320">
            <v>161.25</v>
          </cell>
          <cell r="L320">
            <v>872.89862387228379</v>
          </cell>
          <cell r="M320">
            <v>174.57972477445676</v>
          </cell>
          <cell r="N320">
            <v>0.2</v>
          </cell>
        </row>
        <row r="321">
          <cell r="A321" t="str">
            <v>POR</v>
          </cell>
          <cell r="B321" t="str">
            <v>4-p</v>
          </cell>
          <cell r="C321" t="str">
            <v>vertical cabinet</v>
          </cell>
          <cell r="D321">
            <v>2</v>
          </cell>
          <cell r="E321" t="str">
            <v>FWV02CF6V1</v>
          </cell>
          <cell r="F321">
            <v>122</v>
          </cell>
          <cell r="G321">
            <v>4.9859570519020702</v>
          </cell>
          <cell r="H321">
            <v>142</v>
          </cell>
          <cell r="I321">
            <v>708.00590137009397</v>
          </cell>
          <cell r="J321">
            <v>99.7191410380414</v>
          </cell>
          <cell r="K321">
            <v>177.5</v>
          </cell>
          <cell r="L321">
            <v>885.00737671261743</v>
          </cell>
          <cell r="M321">
            <v>177.00147534252349</v>
          </cell>
          <cell r="N321">
            <v>0.2</v>
          </cell>
        </row>
        <row r="322">
          <cell r="A322" t="str">
            <v>POR</v>
          </cell>
          <cell r="B322" t="str">
            <v>4-p</v>
          </cell>
          <cell r="C322" t="str">
            <v>vertical cabinet</v>
          </cell>
          <cell r="D322">
            <v>3</v>
          </cell>
          <cell r="E322" t="str">
            <v>FWV03CF6V1</v>
          </cell>
          <cell r="F322">
            <v>134</v>
          </cell>
          <cell r="G322">
            <v>16.809798060698409</v>
          </cell>
          <cell r="H322">
            <v>158</v>
          </cell>
          <cell r="I322">
            <v>2655.9480935903484</v>
          </cell>
          <cell r="J322">
            <v>403.43515345676178</v>
          </cell>
          <cell r="K322">
            <v>197.5</v>
          </cell>
          <cell r="L322">
            <v>3319.9351169879355</v>
          </cell>
          <cell r="M322">
            <v>663.98702339758711</v>
          </cell>
          <cell r="N322">
            <v>0.2</v>
          </cell>
        </row>
        <row r="323">
          <cell r="A323" t="str">
            <v>POR</v>
          </cell>
          <cell r="B323" t="str">
            <v>4-p</v>
          </cell>
          <cell r="C323" t="str">
            <v>vertical cabinet</v>
          </cell>
          <cell r="D323">
            <v>4</v>
          </cell>
          <cell r="E323" t="str">
            <v>FWV04CF6V1</v>
          </cell>
          <cell r="F323">
            <v>150</v>
          </cell>
          <cell r="G323">
            <v>22.792946522980891</v>
          </cell>
          <cell r="H323">
            <v>178</v>
          </cell>
          <cell r="I323">
            <v>4057.1444810905987</v>
          </cell>
          <cell r="J323">
            <v>638.20250264346498</v>
          </cell>
          <cell r="K323">
            <v>222.5</v>
          </cell>
          <cell r="L323">
            <v>5071.4306013632486</v>
          </cell>
          <cell r="M323">
            <v>1014.2861202726497</v>
          </cell>
          <cell r="N323">
            <v>0.2</v>
          </cell>
        </row>
        <row r="324">
          <cell r="A324" t="str">
            <v>POR</v>
          </cell>
          <cell r="B324" t="str">
            <v>4-p</v>
          </cell>
          <cell r="C324" t="str">
            <v>vertical cabinet</v>
          </cell>
          <cell r="D324">
            <v>6</v>
          </cell>
          <cell r="E324" t="str">
            <v>FWV06CF6V1</v>
          </cell>
          <cell r="F324">
            <v>160</v>
          </cell>
          <cell r="G324">
            <v>15.812606650317994</v>
          </cell>
          <cell r="H324">
            <v>192</v>
          </cell>
          <cell r="I324">
            <v>3036.0204768610547</v>
          </cell>
          <cell r="J324">
            <v>506.0034128101758</v>
          </cell>
          <cell r="K324">
            <v>240</v>
          </cell>
          <cell r="L324">
            <v>3795.0255960763184</v>
          </cell>
          <cell r="M324">
            <v>759.00511921526368</v>
          </cell>
          <cell r="N324">
            <v>0.2</v>
          </cell>
        </row>
        <row r="325">
          <cell r="A325" t="str">
            <v>POR</v>
          </cell>
          <cell r="B325" t="str">
            <v>4-p</v>
          </cell>
          <cell r="C325" t="str">
            <v>vertical cabinet</v>
          </cell>
          <cell r="D325">
            <v>8</v>
          </cell>
          <cell r="E325" t="str">
            <v>FWV08CF6V1</v>
          </cell>
          <cell r="F325">
            <v>217</v>
          </cell>
          <cell r="G325">
            <v>12.821032419176751</v>
          </cell>
          <cell r="H325">
            <v>253</v>
          </cell>
          <cell r="I325">
            <v>3243.7212020517181</v>
          </cell>
          <cell r="J325">
            <v>461.55716709036301</v>
          </cell>
          <cell r="K325">
            <v>316.25</v>
          </cell>
          <cell r="L325">
            <v>4054.6515025646477</v>
          </cell>
          <cell r="M325">
            <v>810.93030051292953</v>
          </cell>
          <cell r="N325">
            <v>0.2</v>
          </cell>
        </row>
        <row r="326">
          <cell r="A326" t="str">
            <v>UK</v>
          </cell>
          <cell r="B326" t="str">
            <v>2-p</v>
          </cell>
          <cell r="C326" t="str">
            <v>flexi built in</v>
          </cell>
          <cell r="D326">
            <v>1</v>
          </cell>
          <cell r="E326" t="str">
            <v>FWM01C6V1</v>
          </cell>
          <cell r="F326">
            <v>75</v>
          </cell>
          <cell r="G326">
            <v>1.3199782119455608</v>
          </cell>
          <cell r="H326">
            <v>109.74822399999999</v>
          </cell>
          <cell r="I326">
            <v>144.86526447972088</v>
          </cell>
          <cell r="J326">
            <v>45.86689858380381</v>
          </cell>
          <cell r="K326">
            <v>140.70285128205126</v>
          </cell>
          <cell r="L326">
            <v>185.72469805092416</v>
          </cell>
          <cell r="M326">
            <v>40.859433571203297</v>
          </cell>
          <cell r="N326">
            <v>0.22</v>
          </cell>
        </row>
        <row r="327">
          <cell r="A327" t="str">
            <v>UK</v>
          </cell>
          <cell r="B327" t="str">
            <v>2-p</v>
          </cell>
          <cell r="C327" t="str">
            <v>flexi built in</v>
          </cell>
          <cell r="D327">
            <v>2</v>
          </cell>
          <cell r="E327" t="str">
            <v>FWM02C6V1</v>
          </cell>
          <cell r="F327">
            <v>82</v>
          </cell>
          <cell r="G327">
            <v>6.2698965067414134</v>
          </cell>
          <cell r="H327">
            <v>124.273724</v>
          </cell>
          <cell r="I327">
            <v>779.18338798734658</v>
          </cell>
          <cell r="J327">
            <v>265.05187443455065</v>
          </cell>
          <cell r="K327">
            <v>159.32528717948716</v>
          </cell>
          <cell r="L327">
            <v>998.95306152223907</v>
          </cell>
          <cell r="M327">
            <v>219.76967353489249</v>
          </cell>
          <cell r="N327">
            <v>0.22</v>
          </cell>
        </row>
        <row r="328">
          <cell r="A328" t="str">
            <v>UK</v>
          </cell>
          <cell r="B328" t="str">
            <v>2-p</v>
          </cell>
          <cell r="C328" t="str">
            <v>flexi built in</v>
          </cell>
          <cell r="D328">
            <v>3</v>
          </cell>
          <cell r="E328" t="str">
            <v>FWM03C6V1</v>
          </cell>
          <cell r="F328">
            <v>90</v>
          </cell>
          <cell r="G328">
            <v>49.169188394972139</v>
          </cell>
          <cell r="H328">
            <v>137.18528000000001</v>
          </cell>
          <cell r="I328">
            <v>6745.2888773370041</v>
          </cell>
          <cell r="J328">
            <v>2320.0619217895114</v>
          </cell>
          <cell r="K328">
            <v>175.8785641025641</v>
          </cell>
          <cell r="L328">
            <v>8647.8062529961589</v>
          </cell>
          <cell r="M328">
            <v>1902.5173756591544</v>
          </cell>
          <cell r="N328">
            <v>0.22</v>
          </cell>
        </row>
        <row r="329">
          <cell r="A329" t="str">
            <v>UK</v>
          </cell>
          <cell r="B329" t="str">
            <v>2-p</v>
          </cell>
          <cell r="C329" t="str">
            <v>flexi built in</v>
          </cell>
          <cell r="D329">
            <v>4</v>
          </cell>
          <cell r="E329" t="str">
            <v>FWM04C6V1</v>
          </cell>
          <cell r="F329">
            <v>103</v>
          </cell>
          <cell r="G329">
            <v>26.729558791897606</v>
          </cell>
          <cell r="H329">
            <v>154.93867</v>
          </cell>
          <cell r="I329">
            <v>4141.4422889034222</v>
          </cell>
          <cell r="J329">
            <v>1388.2977333379686</v>
          </cell>
          <cell r="K329">
            <v>198.63932051282052</v>
          </cell>
          <cell r="L329">
            <v>5309.5413960300284</v>
          </cell>
          <cell r="M329">
            <v>1168.0991071266062</v>
          </cell>
          <cell r="N329">
            <v>0.22</v>
          </cell>
        </row>
        <row r="330">
          <cell r="A330" t="str">
            <v>UK</v>
          </cell>
          <cell r="B330" t="str">
            <v>2-p</v>
          </cell>
          <cell r="C330" t="str">
            <v>flexi built in</v>
          </cell>
          <cell r="D330">
            <v>6</v>
          </cell>
          <cell r="E330" t="str">
            <v>FWM06C6V1</v>
          </cell>
          <cell r="F330">
            <v>110</v>
          </cell>
          <cell r="G330">
            <v>60.389003196509407</v>
          </cell>
          <cell r="H330">
            <v>169.46417</v>
          </cell>
          <cell r="I330">
            <v>10233.772303823813</v>
          </cell>
          <cell r="J330">
            <v>3590.9819522077787</v>
          </cell>
          <cell r="K330">
            <v>217.2617564102564</v>
          </cell>
          <cell r="L330">
            <v>13120.220902338222</v>
          </cell>
          <cell r="M330">
            <v>2886.4485985144083</v>
          </cell>
          <cell r="N330">
            <v>0.22</v>
          </cell>
        </row>
        <row r="331">
          <cell r="A331" t="str">
            <v>UK</v>
          </cell>
          <cell r="B331" t="str">
            <v>2-p</v>
          </cell>
          <cell r="C331" t="str">
            <v>flexi built in</v>
          </cell>
          <cell r="D331">
            <v>8</v>
          </cell>
          <cell r="E331" t="str">
            <v>FWM08C6V1</v>
          </cell>
          <cell r="F331">
            <v>145</v>
          </cell>
          <cell r="G331">
            <v>50.819161159904091</v>
          </cell>
          <cell r="H331">
            <v>225.95222699999999</v>
          </cell>
          <cell r="I331">
            <v>11482.702638352232</v>
          </cell>
          <cell r="J331">
            <v>4113.9242701661387</v>
          </cell>
          <cell r="K331">
            <v>289.68234230769229</v>
          </cell>
          <cell r="L331">
            <v>14721.413638913118</v>
          </cell>
          <cell r="M331">
            <v>3238.7110005608856</v>
          </cell>
          <cell r="N331">
            <v>0.22</v>
          </cell>
        </row>
        <row r="332">
          <cell r="A332" t="str">
            <v>UK</v>
          </cell>
          <cell r="B332" t="str">
            <v>4-p</v>
          </cell>
          <cell r="C332" t="str">
            <v>flexi built in</v>
          </cell>
          <cell r="D332">
            <v>1</v>
          </cell>
          <cell r="E332" t="str">
            <v>FWM01CF6V1</v>
          </cell>
          <cell r="F332">
            <v>92</v>
          </cell>
          <cell r="G332">
            <v>1.9715598133836558</v>
          </cell>
          <cell r="H332">
            <v>137.18528000000001</v>
          </cell>
          <cell r="I332">
            <v>270.46898503578456</v>
          </cell>
          <cell r="J332">
            <v>89.085482204488244</v>
          </cell>
          <cell r="K332">
            <v>175.8785641025641</v>
          </cell>
          <cell r="L332">
            <v>346.7551090202366</v>
          </cell>
          <cell r="M332">
            <v>76.286123984452033</v>
          </cell>
          <cell r="N332">
            <v>0.22</v>
          </cell>
        </row>
        <row r="333">
          <cell r="A333" t="str">
            <v>UK</v>
          </cell>
          <cell r="B333" t="str">
            <v>4-p</v>
          </cell>
          <cell r="C333" t="str">
            <v>flexi built in</v>
          </cell>
          <cell r="D333">
            <v>2</v>
          </cell>
          <cell r="E333" t="str">
            <v>FWM02CF6V1</v>
          </cell>
          <cell r="F333">
            <v>99</v>
          </cell>
          <cell r="G333">
            <v>9.3649091135723648</v>
          </cell>
          <cell r="H333">
            <v>148.48289199999999</v>
          </cell>
          <cell r="I333">
            <v>1390.5287885003811</v>
          </cell>
          <cell r="J333">
            <v>463.40278625671698</v>
          </cell>
          <cell r="K333">
            <v>190.36268205128204</v>
          </cell>
          <cell r="L333">
            <v>1782.7292160261295</v>
          </cell>
          <cell r="M333">
            <v>392.20042752574847</v>
          </cell>
          <cell r="N333">
            <v>0.22</v>
          </cell>
        </row>
        <row r="334">
          <cell r="A334" t="str">
            <v>UK</v>
          </cell>
          <cell r="B334" t="str">
            <v>4-p</v>
          </cell>
          <cell r="C334" t="str">
            <v>flexi built in</v>
          </cell>
          <cell r="D334">
            <v>3</v>
          </cell>
          <cell r="E334" t="str">
            <v>FWM03CF6V1</v>
          </cell>
          <cell r="F334">
            <v>109</v>
          </cell>
          <cell r="G334">
            <v>73.440603048541192</v>
          </cell>
          <cell r="H334">
            <v>164.62233599999999</v>
          </cell>
          <cell r="I334">
            <v>12089.963631099572</v>
          </cell>
          <cell r="J334">
            <v>4084.9378988085818</v>
          </cell>
          <cell r="K334">
            <v>211.05427692307691</v>
          </cell>
          <cell r="L334">
            <v>15499.953373204578</v>
          </cell>
          <cell r="M334">
            <v>3409.9897421050077</v>
          </cell>
          <cell r="N334">
            <v>0.22</v>
          </cell>
        </row>
        <row r="335">
          <cell r="A335" t="str">
            <v>UK</v>
          </cell>
          <cell r="B335" t="str">
            <v>4-p</v>
          </cell>
          <cell r="C335" t="str">
            <v>flexi built in</v>
          </cell>
          <cell r="D335">
            <v>4</v>
          </cell>
          <cell r="E335" t="str">
            <v>FWM04CF6V1</v>
          </cell>
          <cell r="F335">
            <v>126</v>
          </cell>
          <cell r="G335">
            <v>39.924086221019031</v>
          </cell>
          <cell r="H335">
            <v>185.60361499999999</v>
          </cell>
          <cell r="I335">
            <v>7410.0547281928211</v>
          </cell>
          <cell r="J335">
            <v>2379.6198643444227</v>
          </cell>
          <cell r="K335">
            <v>237.95335256410254</v>
          </cell>
          <cell r="L335">
            <v>9500.0701643497705</v>
          </cell>
          <cell r="M335">
            <v>2090.0154361569494</v>
          </cell>
          <cell r="N335">
            <v>0.22</v>
          </cell>
        </row>
        <row r="336">
          <cell r="A336" t="str">
            <v>UK</v>
          </cell>
          <cell r="B336" t="str">
            <v>4-p</v>
          </cell>
          <cell r="C336" t="str">
            <v>flexi built in</v>
          </cell>
          <cell r="D336">
            <v>6</v>
          </cell>
          <cell r="E336" t="str">
            <v>FWM06CF6V1</v>
          </cell>
          <cell r="F336">
            <v>133</v>
          </cell>
          <cell r="G336">
            <v>90.198861462302261</v>
          </cell>
          <cell r="H336">
            <v>200.12911500000001</v>
          </cell>
          <cell r="I336">
            <v>18051.41831845816</v>
          </cell>
          <cell r="J336">
            <v>6054.9697439719575</v>
          </cell>
          <cell r="K336">
            <v>256.57578846153848</v>
          </cell>
          <cell r="L336">
            <v>23142.84399802328</v>
          </cell>
          <cell r="M336">
            <v>5091.4256795651218</v>
          </cell>
          <cell r="N336">
            <v>0.22</v>
          </cell>
        </row>
        <row r="337">
          <cell r="A337" t="str">
            <v>UK</v>
          </cell>
          <cell r="B337" t="str">
            <v>4-p</v>
          </cell>
          <cell r="C337" t="str">
            <v>flexi built in</v>
          </cell>
          <cell r="D337">
            <v>8</v>
          </cell>
          <cell r="E337" t="str">
            <v>FWM08CF6V1</v>
          </cell>
          <cell r="F337">
            <v>173</v>
          </cell>
          <cell r="G337">
            <v>75.90505281527075</v>
          </cell>
          <cell r="H337">
            <v>269.528728</v>
          </cell>
          <cell r="I337">
            <v>20458.592334072746</v>
          </cell>
          <cell r="J337">
            <v>7327.018197030905</v>
          </cell>
          <cell r="K337">
            <v>345.54965128205129</v>
          </cell>
          <cell r="L337">
            <v>26228.964530862493</v>
          </cell>
          <cell r="M337">
            <v>5770.3721967897482</v>
          </cell>
          <cell r="N337">
            <v>0.22</v>
          </cell>
        </row>
        <row r="338">
          <cell r="A338" t="str">
            <v>UK</v>
          </cell>
          <cell r="B338" t="str">
            <v>2-p</v>
          </cell>
          <cell r="C338" t="str">
            <v>flexi cabinet</v>
          </cell>
          <cell r="D338">
            <v>1</v>
          </cell>
          <cell r="E338" t="str">
            <v>FWL01C6V1</v>
          </cell>
          <cell r="F338">
            <v>95</v>
          </cell>
          <cell r="G338">
            <v>0.25065436183958584</v>
          </cell>
          <cell r="H338">
            <v>145.25500299999999</v>
          </cell>
          <cell r="I338">
            <v>36.408800080972121</v>
          </cell>
          <cell r="J338">
            <v>12.596635706211469</v>
          </cell>
          <cell r="K338">
            <v>186.22436282051279</v>
          </cell>
          <cell r="L338">
            <v>46.677948821759131</v>
          </cell>
          <cell r="M338">
            <v>10.269148740787006</v>
          </cell>
          <cell r="N338">
            <v>0.22</v>
          </cell>
        </row>
        <row r="339">
          <cell r="A339" t="str">
            <v>UK</v>
          </cell>
          <cell r="B339" t="str">
            <v>2-p</v>
          </cell>
          <cell r="C339" t="str">
            <v>flexi cabinet</v>
          </cell>
          <cell r="D339">
            <v>2</v>
          </cell>
          <cell r="E339" t="str">
            <v>FWL02C6V1</v>
          </cell>
          <cell r="F339">
            <v>110</v>
          </cell>
          <cell r="G339">
            <v>1.1906082187380325</v>
          </cell>
          <cell r="H339">
            <v>163.00839199999999</v>
          </cell>
          <cell r="I339">
            <v>194.07913123847092</v>
          </cell>
          <cell r="J339">
            <v>63.112227177287352</v>
          </cell>
          <cell r="K339">
            <v>208.98511794871791</v>
          </cell>
          <cell r="L339">
            <v>248.81939902368066</v>
          </cell>
          <cell r="M339">
            <v>54.740267785209724</v>
          </cell>
          <cell r="N339">
            <v>0.22</v>
          </cell>
        </row>
        <row r="340">
          <cell r="A340" t="str">
            <v>UK</v>
          </cell>
          <cell r="B340" t="str">
            <v>2-p</v>
          </cell>
          <cell r="C340" t="str">
            <v>flexi cabinet</v>
          </cell>
          <cell r="D340">
            <v>3</v>
          </cell>
          <cell r="E340" t="str">
            <v>FWL03C6V1</v>
          </cell>
          <cell r="F340">
            <v>120</v>
          </cell>
          <cell r="G340">
            <v>9.3368749785245733</v>
          </cell>
          <cell r="H340">
            <v>182.37572599999999</v>
          </cell>
          <cell r="I340">
            <v>1702.8193527796534</v>
          </cell>
          <cell r="J340">
            <v>582.39435535670452</v>
          </cell>
          <cell r="K340">
            <v>233.8150333333333</v>
          </cell>
          <cell r="L340">
            <v>2183.1017343328886</v>
          </cell>
          <cell r="M340">
            <v>480.28238155323544</v>
          </cell>
          <cell r="N340">
            <v>0.22</v>
          </cell>
        </row>
        <row r="341">
          <cell r="A341" t="str">
            <v>UK</v>
          </cell>
          <cell r="B341" t="str">
            <v>2-p</v>
          </cell>
          <cell r="C341" t="str">
            <v>flexi cabinet</v>
          </cell>
          <cell r="D341">
            <v>4</v>
          </cell>
          <cell r="E341" t="str">
            <v>FWL04C6V1</v>
          </cell>
          <cell r="F341">
            <v>132</v>
          </cell>
          <cell r="G341">
            <v>5.0757508272516132</v>
          </cell>
          <cell r="H341">
            <v>206.58489299999999</v>
          </cell>
          <cell r="I341">
            <v>1048.5734415424361</v>
          </cell>
          <cell r="J341">
            <v>378.57433234522301</v>
          </cell>
          <cell r="K341">
            <v>264.85242692307691</v>
          </cell>
          <cell r="L341">
            <v>1344.324925054405</v>
          </cell>
          <cell r="M341">
            <v>295.75148351196907</v>
          </cell>
          <cell r="N341">
            <v>0.22</v>
          </cell>
        </row>
        <row r="342">
          <cell r="A342" t="str">
            <v>UK</v>
          </cell>
          <cell r="B342" t="str">
            <v>2-p</v>
          </cell>
          <cell r="C342" t="str">
            <v>flexi cabinet</v>
          </cell>
          <cell r="D342">
            <v>6</v>
          </cell>
          <cell r="E342" t="str">
            <v>FWL06C6V1</v>
          </cell>
          <cell r="F342">
            <v>142</v>
          </cell>
          <cell r="G342">
            <v>11.467437054161051</v>
          </cell>
          <cell r="H342">
            <v>225.95222699999999</v>
          </cell>
          <cell r="I342">
            <v>2591.0929403700088</v>
          </cell>
          <cell r="J342">
            <v>962.71687867913977</v>
          </cell>
          <cell r="K342">
            <v>289.68234230769229</v>
          </cell>
          <cell r="L342">
            <v>3321.9140261153962</v>
          </cell>
          <cell r="M342">
            <v>730.82108574538711</v>
          </cell>
          <cell r="N342">
            <v>0.22</v>
          </cell>
        </row>
        <row r="343">
          <cell r="A343" t="str">
            <v>UK</v>
          </cell>
          <cell r="B343" t="str">
            <v>2-p</v>
          </cell>
          <cell r="C343" t="str">
            <v>flexi cabinet</v>
          </cell>
          <cell r="D343">
            <v>8</v>
          </cell>
          <cell r="E343" t="str">
            <v>FWL08C6V1</v>
          </cell>
          <cell r="F343">
            <v>194</v>
          </cell>
          <cell r="G343">
            <v>9.6501929308240548</v>
          </cell>
          <cell r="H343">
            <v>303.42156199999999</v>
          </cell>
          <cell r="I343">
            <v>2928.0766126719927</v>
          </cell>
          <cell r="J343">
            <v>1055.939184092126</v>
          </cell>
          <cell r="K343">
            <v>389.00200256410255</v>
          </cell>
          <cell r="L343">
            <v>3753.9443752205034</v>
          </cell>
          <cell r="M343">
            <v>825.86776254851065</v>
          </cell>
          <cell r="N343">
            <v>0.22</v>
          </cell>
        </row>
        <row r="344">
          <cell r="A344" t="str">
            <v>UK</v>
          </cell>
          <cell r="B344" t="str">
            <v>4-p</v>
          </cell>
          <cell r="C344" t="str">
            <v>flexi cabinet</v>
          </cell>
          <cell r="D344">
            <v>1</v>
          </cell>
          <cell r="E344" t="str">
            <v>FWL01CF6V1</v>
          </cell>
          <cell r="F344">
            <v>112</v>
          </cell>
          <cell r="G344">
            <v>0.3743850181616743</v>
          </cell>
          <cell r="H344">
            <v>164.62233599999999</v>
          </cell>
          <cell r="I344">
            <v>61.632136253177244</v>
          </cell>
          <cell r="J344">
            <v>19.701014219069723</v>
          </cell>
          <cell r="K344">
            <v>211.05427692307691</v>
          </cell>
          <cell r="L344">
            <v>79.015559298945192</v>
          </cell>
          <cell r="M344">
            <v>17.383423045767941</v>
          </cell>
          <cell r="N344">
            <v>0.22</v>
          </cell>
        </row>
        <row r="345">
          <cell r="A345" t="str">
            <v>UK</v>
          </cell>
          <cell r="B345" t="str">
            <v>4-p</v>
          </cell>
          <cell r="C345" t="str">
            <v>flexi cabinet</v>
          </cell>
          <cell r="D345">
            <v>2</v>
          </cell>
          <cell r="E345" t="str">
            <v>FWL02CF6V1</v>
          </cell>
          <cell r="F345">
            <v>127</v>
          </cell>
          <cell r="G345">
            <v>1.778328836267953</v>
          </cell>
          <cell r="H345">
            <v>180.76178100000001</v>
          </cell>
          <cell r="I345">
            <v>321.45388764745263</v>
          </cell>
          <cell r="J345">
            <v>95.606125441422577</v>
          </cell>
          <cell r="K345">
            <v>231.74587307692309</v>
          </cell>
          <cell r="L345">
            <v>412.12036877878541</v>
          </cell>
          <cell r="M345">
            <v>90.666481131332773</v>
          </cell>
          <cell r="N345">
            <v>0.22</v>
          </cell>
        </row>
        <row r="346">
          <cell r="A346" t="str">
            <v>UK</v>
          </cell>
          <cell r="B346" t="str">
            <v>4-p</v>
          </cell>
          <cell r="C346" t="str">
            <v>flexi cabinet</v>
          </cell>
          <cell r="D346">
            <v>3</v>
          </cell>
          <cell r="E346" t="str">
            <v>FWL03CF6V1</v>
          </cell>
          <cell r="F346">
            <v>139</v>
          </cell>
          <cell r="G346">
            <v>13.94584192652237</v>
          </cell>
          <cell r="H346">
            <v>198.51517100000001</v>
          </cell>
          <cell r="I346">
            <v>2768.4611947825579</v>
          </cell>
          <cell r="J346">
            <v>829.98916699594838</v>
          </cell>
          <cell r="K346">
            <v>254.50662948717948</v>
          </cell>
          <cell r="L346">
            <v>3549.3092240802021</v>
          </cell>
          <cell r="M346">
            <v>780.8480292976443</v>
          </cell>
          <cell r="N346">
            <v>0.22</v>
          </cell>
        </row>
        <row r="347">
          <cell r="A347" t="str">
            <v>UK</v>
          </cell>
          <cell r="B347" t="str">
            <v>4-p</v>
          </cell>
          <cell r="C347" t="str">
            <v>flexi cabinet</v>
          </cell>
          <cell r="D347">
            <v>4</v>
          </cell>
          <cell r="E347" t="str">
            <v>FWL04CF6V1</v>
          </cell>
          <cell r="F347">
            <v>155</v>
          </cell>
          <cell r="G347">
            <v>7.5812966177739058</v>
          </cell>
          <cell r="H347">
            <v>229.180116</v>
          </cell>
          <cell r="I347">
            <v>1737.4824382918314</v>
          </cell>
          <cell r="J347">
            <v>562.38146253687603</v>
          </cell>
          <cell r="K347">
            <v>293.82066153846154</v>
          </cell>
          <cell r="L347">
            <v>2227.5415875536301</v>
          </cell>
          <cell r="M347">
            <v>490.05914926179861</v>
          </cell>
          <cell r="N347">
            <v>0.22</v>
          </cell>
        </row>
        <row r="348">
          <cell r="A348" t="str">
            <v>UK</v>
          </cell>
          <cell r="B348" t="str">
            <v>4-p</v>
          </cell>
          <cell r="C348" t="str">
            <v>flexi cabinet</v>
          </cell>
          <cell r="D348">
            <v>6</v>
          </cell>
          <cell r="E348" t="str">
            <v>FWL06CF6V1</v>
          </cell>
          <cell r="F348">
            <v>165</v>
          </cell>
          <cell r="G348">
            <v>17.1281145808966</v>
          </cell>
          <cell r="H348">
            <v>243.70561599999999</v>
          </cell>
          <cell r="I348">
            <v>4174.2177148559877</v>
          </cell>
          <cell r="J348">
            <v>1348.0788090080487</v>
          </cell>
          <cell r="K348">
            <v>312.44309743589741</v>
          </cell>
          <cell r="L348">
            <v>5351.5611728922913</v>
          </cell>
          <cell r="M348">
            <v>1177.3434580363039</v>
          </cell>
          <cell r="N348">
            <v>0.22</v>
          </cell>
        </row>
        <row r="349">
          <cell r="A349" t="str">
            <v>UK</v>
          </cell>
          <cell r="B349" t="str">
            <v>4-p</v>
          </cell>
          <cell r="C349" t="str">
            <v>flexi cabinet</v>
          </cell>
          <cell r="D349">
            <v>8</v>
          </cell>
          <cell r="E349" t="str">
            <v>FWL08CF6V1</v>
          </cell>
          <cell r="F349">
            <v>222</v>
          </cell>
          <cell r="G349">
            <v>14.413823199224463</v>
          </cell>
          <cell r="H349">
            <v>345.384118</v>
          </cell>
          <cell r="I349">
            <v>4978.3056126720794</v>
          </cell>
          <cell r="J349">
            <v>1778.4368624442486</v>
          </cell>
          <cell r="K349">
            <v>442.80015128205127</v>
          </cell>
          <cell r="L349">
            <v>6382.4430931693323</v>
          </cell>
          <cell r="M349">
            <v>1404.1374804972531</v>
          </cell>
          <cell r="N349">
            <v>0.22</v>
          </cell>
        </row>
        <row r="350">
          <cell r="A350" t="str">
            <v>UK</v>
          </cell>
          <cell r="B350" t="str">
            <v>2-p</v>
          </cell>
          <cell r="C350" t="str">
            <v>vertical cabinet</v>
          </cell>
          <cell r="D350">
            <v>1</v>
          </cell>
          <cell r="E350" t="str">
            <v>FWV01C6V1</v>
          </cell>
          <cell r="F350">
            <v>90</v>
          </cell>
          <cell r="G350">
            <v>6.0642184316028823E-2</v>
          </cell>
          <cell r="H350">
            <v>138.79922500000001</v>
          </cell>
          <cell r="I350">
            <v>8.4170881853719557</v>
          </cell>
          <cell r="J350">
            <v>2.9592915969293623</v>
          </cell>
          <cell r="K350">
            <v>177.94772435897437</v>
          </cell>
          <cell r="L350">
            <v>10.791138699194816</v>
          </cell>
          <cell r="M350">
            <v>2.3740505138228594</v>
          </cell>
          <cell r="N350">
            <v>0.22</v>
          </cell>
        </row>
        <row r="351">
          <cell r="A351" t="str">
            <v>UK</v>
          </cell>
          <cell r="B351" t="str">
            <v>2-p</v>
          </cell>
          <cell r="C351" t="str">
            <v>vertical cabinet</v>
          </cell>
          <cell r="D351">
            <v>2</v>
          </cell>
          <cell r="E351" t="str">
            <v>FWV02C6V1</v>
          </cell>
          <cell r="F351">
            <v>105</v>
          </cell>
          <cell r="G351">
            <v>0.28805037550113693</v>
          </cell>
          <cell r="H351">
            <v>154.93867</v>
          </cell>
          <cell r="I351">
            <v>44.630142073146743</v>
          </cell>
          <cell r="J351">
            <v>14.384852645527362</v>
          </cell>
          <cell r="K351">
            <v>198.63932051282052</v>
          </cell>
          <cell r="L351">
            <v>57.218130863008646</v>
          </cell>
          <cell r="M351">
            <v>12.587988789861901</v>
          </cell>
          <cell r="N351">
            <v>0.22</v>
          </cell>
        </row>
        <row r="352">
          <cell r="A352" t="str">
            <v>UK</v>
          </cell>
          <cell r="B352" t="str">
            <v>2-p</v>
          </cell>
          <cell r="C352" t="str">
            <v>vertical cabinet</v>
          </cell>
          <cell r="D352">
            <v>3</v>
          </cell>
          <cell r="E352" t="str">
            <v>FWV03C6V1</v>
          </cell>
          <cell r="F352">
            <v>115</v>
          </cell>
          <cell r="G352">
            <v>2.2589213657720739</v>
          </cell>
          <cell r="H352">
            <v>172.692059</v>
          </cell>
          <cell r="I352">
            <v>390.0977817742716</v>
          </cell>
          <cell r="J352">
            <v>130.32182471048307</v>
          </cell>
          <cell r="K352">
            <v>221.40007564102564</v>
          </cell>
          <cell r="L352">
            <v>500.12536124906609</v>
          </cell>
          <cell r="M352">
            <v>110.02757947479454</v>
          </cell>
          <cell r="N352">
            <v>0.22</v>
          </cell>
        </row>
        <row r="353">
          <cell r="A353" t="str">
            <v>UK</v>
          </cell>
          <cell r="B353" t="str">
            <v>2-p</v>
          </cell>
          <cell r="C353" t="str">
            <v>vertical cabinet</v>
          </cell>
          <cell r="D353">
            <v>4</v>
          </cell>
          <cell r="E353" t="str">
            <v>FWV04C6V1</v>
          </cell>
          <cell r="F353">
            <v>127</v>
          </cell>
          <cell r="G353">
            <v>1.2280042323995839</v>
          </cell>
          <cell r="H353">
            <v>193.673337</v>
          </cell>
          <cell r="I353">
            <v>237.83167753895094</v>
          </cell>
          <cell r="J353">
            <v>81.875140024203773</v>
          </cell>
          <cell r="K353">
            <v>248.29915</v>
          </cell>
          <cell r="L353">
            <v>304.91240710121912</v>
          </cell>
          <cell r="M353">
            <v>67.080729562268203</v>
          </cell>
          <cell r="N353">
            <v>0.22</v>
          </cell>
        </row>
        <row r="354">
          <cell r="A354" t="str">
            <v>UK</v>
          </cell>
          <cell r="B354" t="str">
            <v>2-p</v>
          </cell>
          <cell r="C354" t="str">
            <v>vertical cabinet</v>
          </cell>
          <cell r="D354">
            <v>6</v>
          </cell>
          <cell r="E354" t="str">
            <v>FWV06C6V1</v>
          </cell>
          <cell r="F354">
            <v>137</v>
          </cell>
          <cell r="G354">
            <v>2.7743799324583187</v>
          </cell>
          <cell r="H354">
            <v>214.65461500000001</v>
          </cell>
          <cell r="I354">
            <v>595.53345626556643</v>
          </cell>
          <cell r="J354">
            <v>215.44340551877676</v>
          </cell>
          <cell r="K354">
            <v>275.19822435897436</v>
          </cell>
          <cell r="L354">
            <v>763.50443110970048</v>
          </cell>
          <cell r="M354">
            <v>167.9709748441341</v>
          </cell>
          <cell r="N354">
            <v>0.22</v>
          </cell>
        </row>
        <row r="355">
          <cell r="A355" t="str">
            <v>UK</v>
          </cell>
          <cell r="B355" t="str">
            <v>2-p</v>
          </cell>
          <cell r="C355" t="str">
            <v>vertical cabinet</v>
          </cell>
          <cell r="D355">
            <v>8</v>
          </cell>
          <cell r="E355" t="str">
            <v>FWV08C6V1</v>
          </cell>
          <cell r="F355">
            <v>189</v>
          </cell>
          <cell r="G355">
            <v>2.3347240961671103</v>
          </cell>
          <cell r="H355">
            <v>282.44028400000002</v>
          </cell>
          <cell r="I355">
            <v>659.42013678308194</v>
          </cell>
          <cell r="J355">
            <v>218.15728260749813</v>
          </cell>
          <cell r="K355">
            <v>362.10292820512819</v>
          </cell>
          <cell r="L355">
            <v>845.41043177318193</v>
          </cell>
          <cell r="M355">
            <v>185.99029499009995</v>
          </cell>
          <cell r="N355">
            <v>0.22</v>
          </cell>
        </row>
        <row r="356">
          <cell r="A356" t="str">
            <v>UK</v>
          </cell>
          <cell r="B356" t="str">
            <v>4-p</v>
          </cell>
          <cell r="C356" t="str">
            <v>vertical cabinet</v>
          </cell>
          <cell r="D356">
            <v>1</v>
          </cell>
          <cell r="E356" t="str">
            <v>FWV01CF6V1</v>
          </cell>
          <cell r="F356">
            <v>107</v>
          </cell>
          <cell r="G356">
            <v>9.0577020522985718E-2</v>
          </cell>
          <cell r="H356">
            <v>156.55261400000001</v>
          </cell>
          <cell r="I356">
            <v>14.180069331205061</v>
          </cell>
          <cell r="J356">
            <v>4.4883281352455899</v>
          </cell>
          <cell r="K356">
            <v>200.70847948717949</v>
          </cell>
          <cell r="L356">
            <v>18.179576065647513</v>
          </cell>
          <cell r="M356">
            <v>3.9995067344424529</v>
          </cell>
          <cell r="N356">
            <v>0.22</v>
          </cell>
        </row>
        <row r="357">
          <cell r="A357" t="str">
            <v>UK</v>
          </cell>
          <cell r="B357" t="str">
            <v>4-p</v>
          </cell>
          <cell r="C357" t="str">
            <v>vertical cabinet</v>
          </cell>
          <cell r="D357">
            <v>2</v>
          </cell>
          <cell r="E357" t="str">
            <v>FWV02CF6V1</v>
          </cell>
          <cell r="F357">
            <v>122</v>
          </cell>
          <cell r="G357">
            <v>0.43024084748418218</v>
          </cell>
          <cell r="H357">
            <v>171.078114</v>
          </cell>
          <cell r="I357">
            <v>73.604792753355525</v>
          </cell>
          <cell r="J357">
            <v>21.115409360285305</v>
          </cell>
          <cell r="K357">
            <v>219.33091538461537</v>
          </cell>
          <cell r="L357">
            <v>94.365118914558366</v>
          </cell>
          <cell r="M357">
            <v>20.760326161202833</v>
          </cell>
          <cell r="N357">
            <v>0.22</v>
          </cell>
        </row>
        <row r="358">
          <cell r="A358" t="str">
            <v>UK</v>
          </cell>
          <cell r="B358" t="str">
            <v>4-p</v>
          </cell>
          <cell r="C358" t="str">
            <v>vertical cabinet</v>
          </cell>
          <cell r="D358">
            <v>3</v>
          </cell>
          <cell r="E358" t="str">
            <v>FWV03CF6V1</v>
          </cell>
          <cell r="F358">
            <v>134</v>
          </cell>
          <cell r="G358">
            <v>3.3739940144812186</v>
          </cell>
          <cell r="H358">
            <v>188.831504</v>
          </cell>
          <cell r="I358">
            <v>637.11636424148628</v>
          </cell>
          <cell r="J358">
            <v>185.00116630100297</v>
          </cell>
          <cell r="K358">
            <v>242.09167179487179</v>
          </cell>
          <cell r="L358">
            <v>816.81585159164911</v>
          </cell>
          <cell r="M358">
            <v>179.6994873501628</v>
          </cell>
          <cell r="N358">
            <v>0.22</v>
          </cell>
        </row>
        <row r="359">
          <cell r="A359" t="str">
            <v>UK</v>
          </cell>
          <cell r="B359" t="str">
            <v>4-p</v>
          </cell>
          <cell r="C359" t="str">
            <v>vertical cabinet</v>
          </cell>
          <cell r="D359">
            <v>4</v>
          </cell>
          <cell r="E359" t="str">
            <v>FWV04CF6V1</v>
          </cell>
          <cell r="F359">
            <v>150</v>
          </cell>
          <cell r="G359">
            <v>1.834184665590461</v>
          </cell>
          <cell r="H359">
            <v>221.11039299999999</v>
          </cell>
          <cell r="I359">
            <v>405.55729224328041</v>
          </cell>
          <cell r="J359">
            <v>130.42959240471123</v>
          </cell>
          <cell r="K359">
            <v>283.47486282051278</v>
          </cell>
          <cell r="L359">
            <v>519.94524646574405</v>
          </cell>
          <cell r="M359">
            <v>114.38795422246366</v>
          </cell>
          <cell r="N359">
            <v>0.22</v>
          </cell>
        </row>
        <row r="360">
          <cell r="A360" t="str">
            <v>UK</v>
          </cell>
          <cell r="B360" t="str">
            <v>4-p</v>
          </cell>
          <cell r="C360" t="str">
            <v>vertical cabinet</v>
          </cell>
          <cell r="D360">
            <v>6</v>
          </cell>
          <cell r="E360" t="str">
            <v>FWV06CF6V1</v>
          </cell>
          <cell r="F360">
            <v>160</v>
          </cell>
          <cell r="G360">
            <v>4.1438986889265967</v>
          </cell>
          <cell r="H360">
            <v>235.63589400000001</v>
          </cell>
          <cell r="I360">
            <v>976.45127221064661</v>
          </cell>
          <cell r="J360">
            <v>313.4274819823911</v>
          </cell>
          <cell r="K360">
            <v>302.09730000000002</v>
          </cell>
          <cell r="L360">
            <v>1251.8606053982649</v>
          </cell>
          <cell r="M360">
            <v>275.4093331876183</v>
          </cell>
          <cell r="N360">
            <v>0.22</v>
          </cell>
        </row>
        <row r="361">
          <cell r="A361" t="str">
            <v>UK</v>
          </cell>
          <cell r="B361" t="str">
            <v>4-p</v>
          </cell>
          <cell r="C361" t="str">
            <v>vertical cabinet</v>
          </cell>
          <cell r="D361">
            <v>8</v>
          </cell>
          <cell r="E361" t="str">
            <v>FWV08CF6V1</v>
          </cell>
          <cell r="F361">
            <v>217</v>
          </cell>
          <cell r="G361">
            <v>3.4872152901349507</v>
          </cell>
          <cell r="H361">
            <v>310</v>
          </cell>
          <cell r="I361">
            <v>1081.0367399418346</v>
          </cell>
          <cell r="J361">
            <v>324.31102198255041</v>
          </cell>
          <cell r="K361">
            <v>397.4358974358974</v>
          </cell>
          <cell r="L361">
            <v>1385.9445383869675</v>
          </cell>
          <cell r="M361">
            <v>304.90779844513276</v>
          </cell>
          <cell r="N361">
            <v>0.22</v>
          </cell>
        </row>
        <row r="362">
          <cell r="A362" t="str">
            <v>NOR</v>
          </cell>
          <cell r="B362" t="str">
            <v>2-p</v>
          </cell>
          <cell r="C362" t="str">
            <v>flexi built in</v>
          </cell>
          <cell r="D362">
            <v>1</v>
          </cell>
          <cell r="E362" t="str">
            <v>FWM01C6V1</v>
          </cell>
          <cell r="F362">
            <v>75</v>
          </cell>
          <cell r="G362">
            <v>4.0128153784541443</v>
          </cell>
          <cell r="H362">
            <v>95.279128</v>
          </cell>
          <cell r="I362">
            <v>382.33755008410083</v>
          </cell>
          <cell r="J362">
            <v>81.376396700040033</v>
          </cell>
          <cell r="K362">
            <v>127.03883733333333</v>
          </cell>
          <cell r="L362">
            <v>509.78340011213447</v>
          </cell>
          <cell r="M362">
            <v>127.44585002803362</v>
          </cell>
          <cell r="N362">
            <v>0.25</v>
          </cell>
        </row>
        <row r="363">
          <cell r="A363" t="str">
            <v>NOR</v>
          </cell>
          <cell r="B363" t="str">
            <v>2-p</v>
          </cell>
          <cell r="C363" t="str">
            <v>flexi built in</v>
          </cell>
          <cell r="D363">
            <v>2</v>
          </cell>
          <cell r="E363" t="str">
            <v>FWM02C6V1</v>
          </cell>
          <cell r="F363">
            <v>82</v>
          </cell>
          <cell r="G363">
            <v>5.4990432964001252</v>
          </cell>
          <cell r="H363">
            <v>105.61949799999999</v>
          </cell>
          <cell r="I363">
            <v>580.80619244604645</v>
          </cell>
          <cell r="J363">
            <v>129.88464214123613</v>
          </cell>
          <cell r="K363">
            <v>140.82599733333333</v>
          </cell>
          <cell r="L363">
            <v>774.40825659472853</v>
          </cell>
          <cell r="M363">
            <v>193.60206414868219</v>
          </cell>
          <cell r="N363">
            <v>0.25</v>
          </cell>
        </row>
        <row r="364">
          <cell r="A364" t="str">
            <v>NOR</v>
          </cell>
          <cell r="B364" t="str">
            <v>2-p</v>
          </cell>
          <cell r="C364" t="str">
            <v>flexi built in</v>
          </cell>
          <cell r="D364">
            <v>3</v>
          </cell>
          <cell r="E364" t="str">
            <v>FWM03C6V1</v>
          </cell>
          <cell r="F364">
            <v>90</v>
          </cell>
          <cell r="G364">
            <v>9.2146130912650737</v>
          </cell>
          <cell r="H364">
            <v>118.05256300000001</v>
          </cell>
          <cell r="I364">
            <v>1087.8086924771949</v>
          </cell>
          <cell r="J364">
            <v>258.49351426333828</v>
          </cell>
          <cell r="K364">
            <v>157.40341733333335</v>
          </cell>
          <cell r="L364">
            <v>1450.4115899695933</v>
          </cell>
          <cell r="M364">
            <v>362.60289749239837</v>
          </cell>
          <cell r="N364">
            <v>0.25</v>
          </cell>
        </row>
        <row r="365">
          <cell r="A365" t="str">
            <v>NOR</v>
          </cell>
          <cell r="B365" t="str">
            <v>2-p</v>
          </cell>
          <cell r="C365" t="str">
            <v>flexi built in</v>
          </cell>
          <cell r="D365">
            <v>4</v>
          </cell>
          <cell r="E365" t="str">
            <v>FWM04C6V1</v>
          </cell>
          <cell r="F365">
            <v>103</v>
          </cell>
          <cell r="G365">
            <v>15.010901971254395</v>
          </cell>
          <cell r="H365">
            <v>132.57832199999999</v>
          </cell>
          <cell r="I365">
            <v>1990.1201950553996</v>
          </cell>
          <cell r="J365">
            <v>443.99729201619704</v>
          </cell>
          <cell r="K365">
            <v>176.77109599999997</v>
          </cell>
          <cell r="L365">
            <v>2653.4935934071996</v>
          </cell>
          <cell r="M365">
            <v>663.37339835179978</v>
          </cell>
          <cell r="N365">
            <v>0.25</v>
          </cell>
        </row>
        <row r="366">
          <cell r="A366" t="str">
            <v>NOR</v>
          </cell>
          <cell r="B366" t="str">
            <v>2-p</v>
          </cell>
          <cell r="C366" t="str">
            <v>flexi built in</v>
          </cell>
          <cell r="D366">
            <v>6</v>
          </cell>
          <cell r="E366" t="str">
            <v>FWM06C6V1</v>
          </cell>
          <cell r="F366">
            <v>110</v>
          </cell>
          <cell r="G366">
            <v>17.537489431762559</v>
          </cell>
          <cell r="H366">
            <v>145.996183</v>
          </cell>
          <cell r="I366">
            <v>2560.4065164401727</v>
          </cell>
          <cell r="J366">
            <v>631.28267894629107</v>
          </cell>
          <cell r="K366">
            <v>194.66157733333333</v>
          </cell>
          <cell r="L366">
            <v>3413.8753552535632</v>
          </cell>
          <cell r="M366">
            <v>853.46883881339068</v>
          </cell>
          <cell r="N366">
            <v>0.25</v>
          </cell>
        </row>
        <row r="367">
          <cell r="A367" t="str">
            <v>NOR</v>
          </cell>
          <cell r="B367" t="str">
            <v>2-p</v>
          </cell>
          <cell r="C367" t="str">
            <v>flexi built in</v>
          </cell>
          <cell r="D367">
            <v>8</v>
          </cell>
          <cell r="E367" t="str">
            <v>FWM08C6V1</v>
          </cell>
          <cell r="F367">
            <v>145</v>
          </cell>
          <cell r="G367">
            <v>7.5797623815244943</v>
          </cell>
          <cell r="H367">
            <v>193.63574800000001</v>
          </cell>
          <cell r="I367">
            <v>1467.712958408757</v>
          </cell>
          <cell r="J367">
            <v>368.64741308770522</v>
          </cell>
          <cell r="K367">
            <v>258.18099733333332</v>
          </cell>
          <cell r="L367">
            <v>1956.9506112116758</v>
          </cell>
          <cell r="M367">
            <v>489.23765280291883</v>
          </cell>
          <cell r="N367">
            <v>0.25</v>
          </cell>
        </row>
        <row r="368">
          <cell r="A368" t="str">
            <v>NOR</v>
          </cell>
          <cell r="B368" t="str">
            <v>4-p</v>
          </cell>
          <cell r="C368" t="str">
            <v>flexi built in</v>
          </cell>
          <cell r="D368">
            <v>1</v>
          </cell>
          <cell r="E368" t="str">
            <v>FWM01CF6V1</v>
          </cell>
          <cell r="F368">
            <v>92</v>
          </cell>
          <cell r="G368">
            <v>0.54173007609130941</v>
          </cell>
          <cell r="H368">
            <v>119.16046</v>
          </cell>
          <cell r="I368">
            <v>64.552805062875436</v>
          </cell>
          <cell r="J368">
            <v>14.713638062474965</v>
          </cell>
          <cell r="K368">
            <v>158.88061333333334</v>
          </cell>
          <cell r="L368">
            <v>86.070406750500581</v>
          </cell>
          <cell r="M368">
            <v>21.517601687625149</v>
          </cell>
          <cell r="N368">
            <v>0.25</v>
          </cell>
        </row>
        <row r="369">
          <cell r="A369" t="str">
            <v>NOR</v>
          </cell>
          <cell r="B369" t="str">
            <v>4-p</v>
          </cell>
          <cell r="C369" t="str">
            <v>flexi built in</v>
          </cell>
          <cell r="D369">
            <v>2</v>
          </cell>
          <cell r="E369" t="str">
            <v>FWM02CF6V1</v>
          </cell>
          <cell r="F369">
            <v>99</v>
          </cell>
          <cell r="G369">
            <v>0.74237084501401696</v>
          </cell>
          <cell r="H369">
            <v>123.086591</v>
          </cell>
          <cell r="I369">
            <v>91.375896570564692</v>
          </cell>
          <cell r="J369">
            <v>17.881182914177014</v>
          </cell>
          <cell r="K369">
            <v>164.11545466666666</v>
          </cell>
          <cell r="L369">
            <v>121.83452876075292</v>
          </cell>
          <cell r="M369">
            <v>30.458632190188229</v>
          </cell>
          <cell r="N369">
            <v>0.25</v>
          </cell>
        </row>
        <row r="370">
          <cell r="A370" t="str">
            <v>NOR</v>
          </cell>
          <cell r="B370" t="str">
            <v>4-p</v>
          </cell>
          <cell r="C370" t="str">
            <v>flexi built in</v>
          </cell>
          <cell r="D370">
            <v>3</v>
          </cell>
          <cell r="E370" t="str">
            <v>FWM03CF6V1</v>
          </cell>
          <cell r="F370">
            <v>109</v>
          </cell>
          <cell r="G370">
            <v>1.243972767320785</v>
          </cell>
          <cell r="H370">
            <v>138.06513899999999</v>
          </cell>
          <cell r="I370">
            <v>171.74927303235881</v>
          </cell>
          <cell r="J370">
            <v>36.156241394393255</v>
          </cell>
          <cell r="K370">
            <v>184.08685199999999</v>
          </cell>
          <cell r="L370">
            <v>228.99903070981176</v>
          </cell>
          <cell r="M370">
            <v>57.249757677452955</v>
          </cell>
          <cell r="N370">
            <v>0.25</v>
          </cell>
        </row>
        <row r="371">
          <cell r="A371" t="str">
            <v>NOR</v>
          </cell>
          <cell r="B371" t="str">
            <v>4-p</v>
          </cell>
          <cell r="C371" t="str">
            <v>flexi built in</v>
          </cell>
          <cell r="D371">
            <v>4</v>
          </cell>
          <cell r="E371" t="str">
            <v>FWM04CF6V1</v>
          </cell>
          <cell r="F371">
            <v>126</v>
          </cell>
          <cell r="G371">
            <v>2.026471766119343</v>
          </cell>
          <cell r="H371">
            <v>155.01601299999999</v>
          </cell>
          <cell r="I371">
            <v>314.13557364088899</v>
          </cell>
          <cell r="J371">
            <v>58.80013110985179</v>
          </cell>
          <cell r="K371">
            <v>206.68801733333331</v>
          </cell>
          <cell r="L371">
            <v>418.84743152118534</v>
          </cell>
          <cell r="M371">
            <v>104.71185788029632</v>
          </cell>
          <cell r="N371">
            <v>0.25</v>
          </cell>
        </row>
        <row r="372">
          <cell r="A372" t="str">
            <v>NOR</v>
          </cell>
          <cell r="B372" t="str">
            <v>4-p</v>
          </cell>
          <cell r="C372" t="str">
            <v>flexi built in</v>
          </cell>
          <cell r="D372">
            <v>6</v>
          </cell>
          <cell r="E372" t="str">
            <v>FWM06CF6V1</v>
          </cell>
          <cell r="F372">
            <v>133</v>
          </cell>
          <cell r="G372">
            <v>2.3675610732879453</v>
          </cell>
          <cell r="H372">
            <v>167.95939300000001</v>
          </cell>
          <cell r="I372">
            <v>397.65412075987183</v>
          </cell>
          <cell r="J372">
            <v>82.768498012575094</v>
          </cell>
          <cell r="K372">
            <v>223.94585733333335</v>
          </cell>
          <cell r="L372">
            <v>530.20549434649581</v>
          </cell>
          <cell r="M372">
            <v>132.55137358662395</v>
          </cell>
          <cell r="N372">
            <v>0.25</v>
          </cell>
        </row>
        <row r="373">
          <cell r="A373" t="str">
            <v>NOR</v>
          </cell>
          <cell r="B373" t="str">
            <v>4-p</v>
          </cell>
          <cell r="C373" t="str">
            <v>flexi built in</v>
          </cell>
          <cell r="D373">
            <v>8</v>
          </cell>
          <cell r="E373" t="str">
            <v>FWM08CF6V1</v>
          </cell>
          <cell r="F373">
            <v>173</v>
          </cell>
          <cell r="G373">
            <v>1.0232679215058067</v>
          </cell>
          <cell r="H373">
            <v>221.78983600000001</v>
          </cell>
          <cell r="I373">
            <v>226.95042449483375</v>
          </cell>
          <cell r="J373">
            <v>49.925074074329189</v>
          </cell>
          <cell r="K373">
            <v>295.71978133333334</v>
          </cell>
          <cell r="L373">
            <v>302.60056599311167</v>
          </cell>
          <cell r="M373">
            <v>75.650141498277918</v>
          </cell>
          <cell r="N373">
            <v>0.25</v>
          </cell>
        </row>
        <row r="374">
          <cell r="A374" t="str">
            <v>NOR</v>
          </cell>
          <cell r="B374" t="str">
            <v>2-p</v>
          </cell>
          <cell r="C374" t="str">
            <v>flexi cabinet</v>
          </cell>
          <cell r="D374">
            <v>1</v>
          </cell>
          <cell r="E374" t="str">
            <v>FWL01C6V1</v>
          </cell>
          <cell r="F374">
            <v>95</v>
          </cell>
          <cell r="G374">
            <v>4.829795754905887</v>
          </cell>
          <cell r="H374">
            <v>124.330645</v>
          </cell>
          <cell r="I374">
            <v>600.49162142571083</v>
          </cell>
          <cell r="J374">
            <v>141.6610247096516</v>
          </cell>
          <cell r="K374">
            <v>165.77419333333333</v>
          </cell>
          <cell r="L374">
            <v>800.65549523428115</v>
          </cell>
          <cell r="M374">
            <v>200.16387380857023</v>
          </cell>
          <cell r="N374">
            <v>0.25</v>
          </cell>
        </row>
        <row r="375">
          <cell r="A375" t="str">
            <v>NOR</v>
          </cell>
          <cell r="B375" t="str">
            <v>2-p</v>
          </cell>
          <cell r="C375" t="str">
            <v>flexi cabinet</v>
          </cell>
          <cell r="D375">
            <v>2</v>
          </cell>
          <cell r="E375" t="str">
            <v>FWL02C6V1</v>
          </cell>
          <cell r="F375">
            <v>110</v>
          </cell>
          <cell r="G375">
            <v>6.6186089974636229</v>
          </cell>
          <cell r="H375">
            <v>140.825998</v>
          </cell>
          <cell r="I375">
            <v>932.07221743959417</v>
          </cell>
          <cell r="J375">
            <v>204.02522771859563</v>
          </cell>
          <cell r="K375">
            <v>187.76799733333334</v>
          </cell>
          <cell r="L375">
            <v>1242.7629565861255</v>
          </cell>
          <cell r="M375">
            <v>310.69073914653143</v>
          </cell>
          <cell r="N375">
            <v>0.25</v>
          </cell>
        </row>
        <row r="376">
          <cell r="A376" t="str">
            <v>NOR</v>
          </cell>
          <cell r="B376" t="str">
            <v>2-p</v>
          </cell>
          <cell r="C376" t="str">
            <v>flexi cabinet</v>
          </cell>
          <cell r="D376">
            <v>3</v>
          </cell>
          <cell r="E376" t="str">
            <v>FWL03C6V1</v>
          </cell>
          <cell r="F376">
            <v>120</v>
          </cell>
          <cell r="G376">
            <v>11.090642103857963</v>
          </cell>
          <cell r="H376">
            <v>156.33655400000001</v>
          </cell>
          <cell r="I376">
            <v>1733.8727681644641</v>
          </cell>
          <cell r="J376">
            <v>402.99571570150857</v>
          </cell>
          <cell r="K376">
            <v>208.44873866666669</v>
          </cell>
          <cell r="L376">
            <v>2311.8303575526188</v>
          </cell>
          <cell r="M376">
            <v>577.95758938815482</v>
          </cell>
          <cell r="N376">
            <v>0.25</v>
          </cell>
        </row>
        <row r="377">
          <cell r="A377" t="str">
            <v>NOR</v>
          </cell>
          <cell r="B377" t="str">
            <v>2-p</v>
          </cell>
          <cell r="C377" t="str">
            <v>flexi cabinet</v>
          </cell>
          <cell r="D377">
            <v>4</v>
          </cell>
          <cell r="E377" t="str">
            <v>FWL04C6V1</v>
          </cell>
          <cell r="F377">
            <v>132</v>
          </cell>
          <cell r="G377">
            <v>18.06701374983313</v>
          </cell>
          <cell r="H377">
            <v>176.032498</v>
          </cell>
          <cell r="I377">
            <v>3180.381561783473</v>
          </cell>
          <cell r="J377">
            <v>795.53574680549991</v>
          </cell>
          <cell r="K377">
            <v>234.70999733333335</v>
          </cell>
          <cell r="L377">
            <v>4240.5087490446313</v>
          </cell>
          <cell r="M377">
            <v>1060.1271872611578</v>
          </cell>
          <cell r="N377">
            <v>0.25</v>
          </cell>
        </row>
        <row r="378">
          <cell r="A378" t="str">
            <v>NOR</v>
          </cell>
          <cell r="B378" t="str">
            <v>2-p</v>
          </cell>
          <cell r="C378" t="str">
            <v>flexi cabinet</v>
          </cell>
          <cell r="D378">
            <v>6</v>
          </cell>
          <cell r="E378" t="str">
            <v>FWL06C6V1</v>
          </cell>
          <cell r="F378">
            <v>142</v>
          </cell>
          <cell r="G378">
            <v>21.107996262181285</v>
          </cell>
          <cell r="H378">
            <v>194.74364399999999</v>
          </cell>
          <cell r="I378">
            <v>4110.6481096355628</v>
          </cell>
          <cell r="J378">
            <v>1113.31264040582</v>
          </cell>
          <cell r="K378">
            <v>259.65819199999999</v>
          </cell>
          <cell r="L378">
            <v>5480.8641461807501</v>
          </cell>
          <cell r="M378">
            <v>1370.2160365451875</v>
          </cell>
          <cell r="N378">
            <v>0.25</v>
          </cell>
        </row>
        <row r="379">
          <cell r="A379" t="str">
            <v>NOR</v>
          </cell>
          <cell r="B379" t="str">
            <v>2-p</v>
          </cell>
          <cell r="C379" t="str">
            <v>flexi cabinet</v>
          </cell>
          <cell r="D379">
            <v>8</v>
          </cell>
          <cell r="E379" t="str">
            <v>FWL08C6V1</v>
          </cell>
          <cell r="F379">
            <v>194</v>
          </cell>
          <cell r="G379">
            <v>9.1229475370444515</v>
          </cell>
          <cell r="H379">
            <v>259.98645900000002</v>
          </cell>
          <cell r="I379">
            <v>2371.8428257989585</v>
          </cell>
          <cell r="J379">
            <v>601.99100361233491</v>
          </cell>
          <cell r="K379">
            <v>346.64861200000001</v>
          </cell>
          <cell r="L379">
            <v>3162.457101065278</v>
          </cell>
          <cell r="M379">
            <v>790.61427526631928</v>
          </cell>
          <cell r="N379">
            <v>0.25</v>
          </cell>
        </row>
        <row r="380">
          <cell r="A380" t="str">
            <v>NOR</v>
          </cell>
          <cell r="B380" t="str">
            <v>4-p</v>
          </cell>
          <cell r="C380" t="str">
            <v>flexi cabinet</v>
          </cell>
          <cell r="D380">
            <v>1</v>
          </cell>
          <cell r="E380" t="str">
            <v>FWL01CF6V1</v>
          </cell>
          <cell r="F380">
            <v>112</v>
          </cell>
          <cell r="G380">
            <v>0.65202242691229473</v>
          </cell>
          <cell r="H380">
            <v>148.088877</v>
          </cell>
          <cell r="I380">
            <v>96.557268980256296</v>
          </cell>
          <cell r="J380">
            <v>23.53075716607929</v>
          </cell>
          <cell r="K380">
            <v>197.45183599999999</v>
          </cell>
          <cell r="L380">
            <v>128.74302530700839</v>
          </cell>
          <cell r="M380">
            <v>32.185756326752092</v>
          </cell>
          <cell r="N380">
            <v>0.25</v>
          </cell>
        </row>
        <row r="381">
          <cell r="A381" t="str">
            <v>NOR</v>
          </cell>
          <cell r="B381" t="str">
            <v>4-p</v>
          </cell>
          <cell r="C381" t="str">
            <v>flexi cabinet</v>
          </cell>
          <cell r="D381">
            <v>2</v>
          </cell>
          <cell r="E381" t="str">
            <v>FWL02CF6V1</v>
          </cell>
          <cell r="F381">
            <v>127</v>
          </cell>
          <cell r="G381">
            <v>0.89351221465758912</v>
          </cell>
          <cell r="H381">
            <v>164.70733000000001</v>
          </cell>
          <cell r="I381">
            <v>147.16801119863837</v>
          </cell>
          <cell r="J381">
            <v>33.691959937124558</v>
          </cell>
          <cell r="K381">
            <v>219.60977333333335</v>
          </cell>
          <cell r="L381">
            <v>196.22401493151784</v>
          </cell>
          <cell r="M381">
            <v>49.056003732879461</v>
          </cell>
          <cell r="N381">
            <v>0.25</v>
          </cell>
        </row>
        <row r="382">
          <cell r="A382" t="str">
            <v>NOR</v>
          </cell>
          <cell r="B382" t="str">
            <v>4-p</v>
          </cell>
          <cell r="C382" t="str">
            <v>flexi cabinet</v>
          </cell>
          <cell r="D382">
            <v>3</v>
          </cell>
          <cell r="E382" t="str">
            <v>FWL03CF6V1</v>
          </cell>
          <cell r="F382">
            <v>139</v>
          </cell>
          <cell r="G382">
            <v>1.4972366840208249</v>
          </cell>
          <cell r="H382">
            <v>183.295377</v>
          </cell>
          <cell r="I382">
            <v>274.43656245582696</v>
          </cell>
          <cell r="J382">
            <v>66.320663376932316</v>
          </cell>
          <cell r="K382">
            <v>244.39383599999999</v>
          </cell>
          <cell r="L382">
            <v>365.91541660776926</v>
          </cell>
          <cell r="M382">
            <v>91.478854151942315</v>
          </cell>
          <cell r="N382">
            <v>0.25</v>
          </cell>
        </row>
        <row r="383">
          <cell r="A383" t="str">
            <v>NOR</v>
          </cell>
          <cell r="B383" t="str">
            <v>4-p</v>
          </cell>
          <cell r="C383" t="str">
            <v>flexi cabinet</v>
          </cell>
          <cell r="D383">
            <v>4</v>
          </cell>
          <cell r="E383" t="str">
            <v>FWL04CF6V1</v>
          </cell>
          <cell r="F383">
            <v>155</v>
          </cell>
          <cell r="G383">
            <v>2.4390468562274727</v>
          </cell>
          <cell r="H383">
            <v>206.191912</v>
          </cell>
          <cell r="I383">
            <v>502.91173474313172</v>
          </cell>
          <cell r="J383">
            <v>124.85947202787344</v>
          </cell>
          <cell r="K383">
            <v>274.92254933333334</v>
          </cell>
          <cell r="L383">
            <v>670.54897965750899</v>
          </cell>
          <cell r="M383">
            <v>167.63724491437725</v>
          </cell>
          <cell r="N383">
            <v>0.25</v>
          </cell>
        </row>
        <row r="384">
          <cell r="A384" t="str">
            <v>NOR</v>
          </cell>
          <cell r="B384" t="str">
            <v>4-p</v>
          </cell>
          <cell r="C384" t="str">
            <v>flexi cabinet</v>
          </cell>
          <cell r="D384">
            <v>6</v>
          </cell>
          <cell r="E384" t="str">
            <v>FWL06CF6V1</v>
          </cell>
          <cell r="F384">
            <v>165</v>
          </cell>
          <cell r="G384">
            <v>2.8495794953944733</v>
          </cell>
          <cell r="H384">
            <v>224.77995899999999</v>
          </cell>
          <cell r="I384">
            <v>640.52836214201034</v>
          </cell>
          <cell r="J384">
            <v>170.34774540192228</v>
          </cell>
          <cell r="K384">
            <v>299.70661200000001</v>
          </cell>
          <cell r="L384">
            <v>854.03781618934727</v>
          </cell>
          <cell r="M384">
            <v>213.50945404733685</v>
          </cell>
          <cell r="N384">
            <v>0.25</v>
          </cell>
        </row>
        <row r="385">
          <cell r="A385" t="str">
            <v>NOR</v>
          </cell>
          <cell r="B385" t="str">
            <v>4-p</v>
          </cell>
          <cell r="C385" t="str">
            <v>flexi cabinet</v>
          </cell>
          <cell r="D385">
            <v>8</v>
          </cell>
          <cell r="E385" t="str">
            <v>FWL08CF6V1</v>
          </cell>
          <cell r="F385">
            <v>222</v>
          </cell>
          <cell r="G385">
            <v>1.231597917501001</v>
          </cell>
          <cell r="H385">
            <v>285.52057500000001</v>
          </cell>
          <cell r="I385">
            <v>351.6465455736884</v>
          </cell>
          <cell r="J385">
            <v>78.23180788846615</v>
          </cell>
          <cell r="K385">
            <v>380.69409999999999</v>
          </cell>
          <cell r="L385">
            <v>468.86206076491783</v>
          </cell>
          <cell r="M385">
            <v>117.21551519122944</v>
          </cell>
          <cell r="N385">
            <v>0.25</v>
          </cell>
        </row>
        <row r="386">
          <cell r="A386" t="str">
            <v>NOR</v>
          </cell>
          <cell r="B386" t="str">
            <v>2-p</v>
          </cell>
          <cell r="C386" t="str">
            <v>vertical cabinet</v>
          </cell>
          <cell r="D386">
            <v>1</v>
          </cell>
          <cell r="E386" t="str">
            <v>FWV01C6V1</v>
          </cell>
          <cell r="F386">
            <v>90</v>
          </cell>
          <cell r="G386">
            <v>1.9703644373247897</v>
          </cell>
          <cell r="H386">
            <v>118.970073</v>
          </cell>
          <cell r="I386">
            <v>234.41440094513416</v>
          </cell>
          <cell r="J386">
            <v>57.08160158590308</v>
          </cell>
          <cell r="K386">
            <v>158.62676400000001</v>
          </cell>
          <cell r="L386">
            <v>312.55253459351223</v>
          </cell>
          <cell r="M386">
            <v>78.138133648378073</v>
          </cell>
          <cell r="N386">
            <v>0.25</v>
          </cell>
        </row>
        <row r="387">
          <cell r="A387" t="str">
            <v>NOR</v>
          </cell>
          <cell r="B387" t="str">
            <v>2-p</v>
          </cell>
          <cell r="C387" t="str">
            <v>vertical cabinet</v>
          </cell>
          <cell r="D387">
            <v>2</v>
          </cell>
          <cell r="E387" t="str">
            <v>FWV02C6V1</v>
          </cell>
          <cell r="F387">
            <v>105</v>
          </cell>
          <cell r="G387">
            <v>2.700129043741379</v>
          </cell>
          <cell r="H387">
            <v>132.36649600000001</v>
          </cell>
          <cell r="I387">
            <v>357.40662026787709</v>
          </cell>
          <cell r="J387">
            <v>73.893070675032305</v>
          </cell>
          <cell r="K387">
            <v>176.48866133333334</v>
          </cell>
          <cell r="L387">
            <v>476.54216035716945</v>
          </cell>
          <cell r="M387">
            <v>119.13554008929233</v>
          </cell>
          <cell r="N387">
            <v>0.25</v>
          </cell>
        </row>
        <row r="388">
          <cell r="A388" t="str">
            <v>NOR</v>
          </cell>
          <cell r="B388" t="str">
            <v>2-p</v>
          </cell>
          <cell r="C388" t="str">
            <v>vertical cabinet</v>
          </cell>
          <cell r="D388">
            <v>3</v>
          </cell>
          <cell r="E388" t="str">
            <v>FWV03C6V1</v>
          </cell>
          <cell r="F388">
            <v>115</v>
          </cell>
          <cell r="G388">
            <v>4.5245405597828512</v>
          </cell>
          <cell r="H388">
            <v>147.85227</v>
          </cell>
          <cell r="I388">
            <v>668.9635924709653</v>
          </cell>
          <cell r="J388">
            <v>148.64142809593739</v>
          </cell>
          <cell r="K388">
            <v>197.13636</v>
          </cell>
          <cell r="L388">
            <v>891.95145662795369</v>
          </cell>
          <cell r="M388">
            <v>222.98786415698839</v>
          </cell>
          <cell r="N388">
            <v>0.25</v>
          </cell>
        </row>
        <row r="389">
          <cell r="A389" t="str">
            <v>NOR</v>
          </cell>
          <cell r="B389" t="str">
            <v>2-p</v>
          </cell>
          <cell r="C389" t="str">
            <v>vertical cabinet</v>
          </cell>
          <cell r="D389">
            <v>4</v>
          </cell>
          <cell r="E389" t="str">
            <v>FWV04C6V1</v>
          </cell>
          <cell r="F389">
            <v>127</v>
          </cell>
          <cell r="G389">
            <v>7.3706225248075459</v>
          </cell>
          <cell r="H389">
            <v>166.53352100000001</v>
          </cell>
          <cell r="I389">
            <v>1227.4557210181106</v>
          </cell>
          <cell r="J389">
            <v>291.38666036755217</v>
          </cell>
          <cell r="K389">
            <v>222.04469466666669</v>
          </cell>
          <cell r="L389">
            <v>1636.6076280241475</v>
          </cell>
          <cell r="M389">
            <v>409.15190700603694</v>
          </cell>
          <cell r="N389">
            <v>0.25</v>
          </cell>
        </row>
        <row r="390">
          <cell r="A390" t="str">
            <v>NOR</v>
          </cell>
          <cell r="B390" t="str">
            <v>2-p</v>
          </cell>
          <cell r="C390" t="str">
            <v>vertical cabinet</v>
          </cell>
          <cell r="D390">
            <v>6</v>
          </cell>
          <cell r="E390" t="str">
            <v>FWV06C6V1</v>
          </cell>
          <cell r="F390">
            <v>137</v>
          </cell>
          <cell r="G390">
            <v>8.6112223557157481</v>
          </cell>
          <cell r="H390">
            <v>183.00251900000001</v>
          </cell>
          <cell r="I390">
            <v>1575.875382765096</v>
          </cell>
          <cell r="J390">
            <v>396.13792003203849</v>
          </cell>
          <cell r="K390">
            <v>244.00335866666668</v>
          </cell>
          <cell r="L390">
            <v>2101.1671770201283</v>
          </cell>
          <cell r="M390">
            <v>525.29179425503207</v>
          </cell>
          <cell r="N390">
            <v>0.25</v>
          </cell>
        </row>
        <row r="391">
          <cell r="A391" t="str">
            <v>NOR</v>
          </cell>
          <cell r="B391" t="str">
            <v>2-p</v>
          </cell>
          <cell r="C391" t="str">
            <v>vertical cabinet</v>
          </cell>
          <cell r="D391">
            <v>8</v>
          </cell>
          <cell r="E391" t="str">
            <v>FWV08C6V1</v>
          </cell>
          <cell r="F391">
            <v>189</v>
          </cell>
          <cell r="G391">
            <v>3.7217994927246023</v>
          </cell>
          <cell r="H391">
            <v>241.99594400000001</v>
          </cell>
          <cell r="I391">
            <v>900.66038162061125</v>
          </cell>
          <cell r="J391">
            <v>197.24027749566147</v>
          </cell>
          <cell r="K391">
            <v>322.6612586666667</v>
          </cell>
          <cell r="L391">
            <v>1200.8805088274819</v>
          </cell>
          <cell r="M391">
            <v>300.22012720687053</v>
          </cell>
          <cell r="N391">
            <v>0.25</v>
          </cell>
        </row>
        <row r="392">
          <cell r="A392" t="str">
            <v>NOR</v>
          </cell>
          <cell r="B392" t="str">
            <v>4-p</v>
          </cell>
          <cell r="C392" t="str">
            <v>vertical cabinet</v>
          </cell>
          <cell r="D392">
            <v>1</v>
          </cell>
          <cell r="E392" t="str">
            <v>FWV01CF6V1</v>
          </cell>
          <cell r="F392">
            <v>107</v>
          </cell>
          <cell r="G392">
            <v>0.26599919903884661</v>
          </cell>
          <cell r="H392">
            <v>142.69034500000001</v>
          </cell>
          <cell r="I392">
            <v>37.955517480576695</v>
          </cell>
          <cell r="J392">
            <v>9.493603183420106</v>
          </cell>
          <cell r="K392">
            <v>190.25379333333333</v>
          </cell>
          <cell r="L392">
            <v>50.60735664076892</v>
          </cell>
          <cell r="M392">
            <v>12.651839160192228</v>
          </cell>
          <cell r="N392">
            <v>0.25</v>
          </cell>
        </row>
        <row r="393">
          <cell r="A393" t="str">
            <v>NOR</v>
          </cell>
          <cell r="B393" t="str">
            <v>4-p</v>
          </cell>
          <cell r="C393" t="str">
            <v>vertical cabinet</v>
          </cell>
          <cell r="D393">
            <v>2</v>
          </cell>
          <cell r="E393" t="str">
            <v>FWV02CF6V1</v>
          </cell>
          <cell r="F393">
            <v>122</v>
          </cell>
          <cell r="G393">
            <v>0.36451742090508615</v>
          </cell>
          <cell r="H393">
            <v>156.20967200000001</v>
          </cell>
          <cell r="I393">
            <v>56.941146757869454</v>
          </cell>
          <cell r="J393">
            <v>12.470021407448945</v>
          </cell>
          <cell r="K393">
            <v>208.27956266666669</v>
          </cell>
          <cell r="L393">
            <v>75.921529010492605</v>
          </cell>
          <cell r="M393">
            <v>18.980382252623155</v>
          </cell>
          <cell r="N393">
            <v>0.25</v>
          </cell>
        </row>
        <row r="394">
          <cell r="A394" t="str">
            <v>NOR</v>
          </cell>
          <cell r="B394" t="str">
            <v>4-p</v>
          </cell>
          <cell r="C394" t="str">
            <v>vertical cabinet</v>
          </cell>
          <cell r="D394">
            <v>3</v>
          </cell>
          <cell r="E394" t="str">
            <v>FWV03CF6V1</v>
          </cell>
          <cell r="F394">
            <v>134</v>
          </cell>
          <cell r="G394">
            <v>0.61081297557068492</v>
          </cell>
          <cell r="H394">
            <v>174.76802000000001</v>
          </cell>
          <cell r="I394">
            <v>106.75057433079698</v>
          </cell>
          <cell r="J394">
            <v>24.9016356043252</v>
          </cell>
          <cell r="K394">
            <v>233.02402666666669</v>
          </cell>
          <cell r="L394">
            <v>142.33409910772932</v>
          </cell>
          <cell r="M394">
            <v>35.583524776932329</v>
          </cell>
          <cell r="N394">
            <v>0.25</v>
          </cell>
        </row>
        <row r="395">
          <cell r="A395" t="str">
            <v>NOR</v>
          </cell>
          <cell r="B395" t="str">
            <v>4-p</v>
          </cell>
          <cell r="C395" t="str">
            <v>vertical cabinet</v>
          </cell>
          <cell r="D395">
            <v>4</v>
          </cell>
          <cell r="E395" t="str">
            <v>FWV04CF6V1</v>
          </cell>
          <cell r="F395">
            <v>150</v>
          </cell>
          <cell r="G395">
            <v>0.9950340408490187</v>
          </cell>
          <cell r="H395">
            <v>196.52184600000001</v>
          </cell>
          <cell r="I395">
            <v>195.54592654048858</v>
          </cell>
          <cell r="J395">
            <v>46.290820413135769</v>
          </cell>
          <cell r="K395">
            <v>262.02912800000001</v>
          </cell>
          <cell r="L395">
            <v>260.72790205398474</v>
          </cell>
          <cell r="M395">
            <v>65.181975513496184</v>
          </cell>
          <cell r="N395">
            <v>0.25</v>
          </cell>
        </row>
        <row r="396">
          <cell r="A396" t="str">
            <v>NOR</v>
          </cell>
          <cell r="B396" t="str">
            <v>4-p</v>
          </cell>
          <cell r="C396" t="str">
            <v>vertical cabinet</v>
          </cell>
          <cell r="D396">
            <v>6</v>
          </cell>
          <cell r="E396" t="str">
            <v>FWV06CF6V1</v>
          </cell>
          <cell r="F396">
            <v>160</v>
          </cell>
          <cell r="G396">
            <v>1.1625150180216259</v>
          </cell>
          <cell r="H396">
            <v>212.99084300000001</v>
          </cell>
          <cell r="I396">
            <v>247.60505368858631</v>
          </cell>
          <cell r="J396">
            <v>61.602650805126167</v>
          </cell>
          <cell r="K396">
            <v>283.98779066666668</v>
          </cell>
          <cell r="L396">
            <v>330.14007158478177</v>
          </cell>
          <cell r="M396">
            <v>82.535017896195441</v>
          </cell>
          <cell r="N396">
            <v>0.25</v>
          </cell>
        </row>
        <row r="397">
          <cell r="A397" t="str">
            <v>NOR</v>
          </cell>
          <cell r="B397" t="str">
            <v>4-p</v>
          </cell>
          <cell r="C397" t="str">
            <v>vertical cabinet</v>
          </cell>
          <cell r="D397">
            <v>8</v>
          </cell>
          <cell r="E397" t="str">
            <v>FWV08CF6V1</v>
          </cell>
          <cell r="F397">
            <v>217</v>
          </cell>
          <cell r="G397">
            <v>0.50244293151782127</v>
          </cell>
          <cell r="H397">
            <v>268.63254499999999</v>
          </cell>
          <cell r="I397">
            <v>134.97252341089305</v>
          </cell>
          <cell r="J397">
            <v>25.94240727152582</v>
          </cell>
          <cell r="K397">
            <v>358.17672666666664</v>
          </cell>
          <cell r="L397">
            <v>179.96336454785737</v>
          </cell>
          <cell r="M397">
            <v>44.990841136964335</v>
          </cell>
          <cell r="N397">
            <v>0.25</v>
          </cell>
        </row>
        <row r="398">
          <cell r="A398" t="str">
            <v>NET</v>
          </cell>
          <cell r="B398" t="str">
            <v>2-p</v>
          </cell>
          <cell r="C398" t="str">
            <v>flexi built in</v>
          </cell>
          <cell r="D398">
            <v>1</v>
          </cell>
          <cell r="E398" t="str">
            <v>FWM01C6V1</v>
          </cell>
          <cell r="F398">
            <v>75</v>
          </cell>
          <cell r="G398">
            <v>0</v>
          </cell>
          <cell r="H398">
            <v>97</v>
          </cell>
          <cell r="I398">
            <v>0</v>
          </cell>
          <cell r="J398">
            <v>0</v>
          </cell>
          <cell r="K398">
            <v>129.33333333333334</v>
          </cell>
          <cell r="L398">
            <v>0</v>
          </cell>
          <cell r="M398">
            <v>0</v>
          </cell>
          <cell r="N398">
            <v>0.25</v>
          </cell>
        </row>
        <row r="399">
          <cell r="A399" t="str">
            <v>NET</v>
          </cell>
          <cell r="B399" t="str">
            <v>2-p</v>
          </cell>
          <cell r="C399" t="str">
            <v>flexi built in</v>
          </cell>
          <cell r="D399">
            <v>2</v>
          </cell>
          <cell r="E399" t="str">
            <v>FWM02C6V1</v>
          </cell>
          <cell r="F399">
            <v>82</v>
          </cell>
          <cell r="G399">
            <v>0</v>
          </cell>
          <cell r="H399">
            <v>107</v>
          </cell>
          <cell r="I399">
            <v>0</v>
          </cell>
          <cell r="J399">
            <v>0</v>
          </cell>
          <cell r="K399">
            <v>142.66666666666666</v>
          </cell>
          <cell r="L399">
            <v>0</v>
          </cell>
          <cell r="M399">
            <v>0</v>
          </cell>
          <cell r="N399">
            <v>0.25</v>
          </cell>
        </row>
        <row r="400">
          <cell r="A400" t="str">
            <v>NET</v>
          </cell>
          <cell r="B400" t="str">
            <v>2-p</v>
          </cell>
          <cell r="C400" t="str">
            <v>flexi built in</v>
          </cell>
          <cell r="D400">
            <v>3</v>
          </cell>
          <cell r="E400" t="str">
            <v>FWM03C6V1</v>
          </cell>
          <cell r="F400">
            <v>90</v>
          </cell>
          <cell r="G400">
            <v>8.6996171549017092</v>
          </cell>
          <cell r="H400">
            <v>120</v>
          </cell>
          <cell r="I400">
            <v>1043.954058588205</v>
          </cell>
          <cell r="J400">
            <v>260.98851464705126</v>
          </cell>
          <cell r="K400">
            <v>160</v>
          </cell>
          <cell r="L400">
            <v>1391.9387447842735</v>
          </cell>
          <cell r="M400">
            <v>347.98468619606837</v>
          </cell>
          <cell r="N400">
            <v>0.25</v>
          </cell>
        </row>
        <row r="401">
          <cell r="A401" t="str">
            <v>NET</v>
          </cell>
          <cell r="B401" t="str">
            <v>2-p</v>
          </cell>
          <cell r="C401" t="str">
            <v>flexi built in</v>
          </cell>
          <cell r="D401">
            <v>4</v>
          </cell>
          <cell r="E401" t="str">
            <v>FWM04C6V1</v>
          </cell>
          <cell r="F401">
            <v>103</v>
          </cell>
          <cell r="G401">
            <v>17.942960381984776</v>
          </cell>
          <cell r="H401">
            <v>134</v>
          </cell>
          <cell r="I401">
            <v>2404.3566911859598</v>
          </cell>
          <cell r="J401">
            <v>556.23177184152803</v>
          </cell>
          <cell r="K401">
            <v>178.66666666666666</v>
          </cell>
          <cell r="L401">
            <v>3205.8089215812797</v>
          </cell>
          <cell r="M401">
            <v>801.45223039531982</v>
          </cell>
          <cell r="N401">
            <v>0.25</v>
          </cell>
        </row>
        <row r="402">
          <cell r="A402" t="str">
            <v>NET</v>
          </cell>
          <cell r="B402" t="str">
            <v>2-p</v>
          </cell>
          <cell r="C402" t="str">
            <v>flexi built in</v>
          </cell>
          <cell r="D402">
            <v>6</v>
          </cell>
          <cell r="E402" t="str">
            <v>FWM06C6V1</v>
          </cell>
          <cell r="F402">
            <v>110</v>
          </cell>
          <cell r="G402">
            <v>14.680603948896632</v>
          </cell>
          <cell r="H402">
            <v>148</v>
          </cell>
          <cell r="I402">
            <v>2172.7293844367014</v>
          </cell>
          <cell r="J402">
            <v>557.86295005807199</v>
          </cell>
          <cell r="K402">
            <v>197.33333333333334</v>
          </cell>
          <cell r="L402">
            <v>2896.9725125822688</v>
          </cell>
          <cell r="M402">
            <v>724.24312814556731</v>
          </cell>
          <cell r="N402">
            <v>0.25</v>
          </cell>
        </row>
        <row r="403">
          <cell r="A403" t="str">
            <v>NET</v>
          </cell>
          <cell r="B403" t="str">
            <v>2-p</v>
          </cell>
          <cell r="C403" t="str">
            <v>flexi built in</v>
          </cell>
          <cell r="D403">
            <v>8</v>
          </cell>
          <cell r="E403" t="str">
            <v>FWM08C6V1</v>
          </cell>
          <cell r="F403">
            <v>145</v>
          </cell>
          <cell r="G403">
            <v>0.54372607218135682</v>
          </cell>
          <cell r="H403">
            <v>196</v>
          </cell>
          <cell r="I403">
            <v>106.57031014754594</v>
          </cell>
          <cell r="J403">
            <v>27.730029681249199</v>
          </cell>
          <cell r="K403">
            <v>261.33333333333331</v>
          </cell>
          <cell r="L403">
            <v>142.09374686339459</v>
          </cell>
          <cell r="M403">
            <v>35.523436715848632</v>
          </cell>
          <cell r="N403">
            <v>0.25</v>
          </cell>
        </row>
        <row r="404">
          <cell r="A404" t="str">
            <v>NET</v>
          </cell>
          <cell r="B404" t="str">
            <v>4-p</v>
          </cell>
          <cell r="C404" t="str">
            <v>flexi built in</v>
          </cell>
          <cell r="D404">
            <v>1</v>
          </cell>
          <cell r="E404" t="str">
            <v>FWM01CF6V1</v>
          </cell>
          <cell r="F404">
            <v>92</v>
          </cell>
          <cell r="G404">
            <v>0</v>
          </cell>
          <cell r="H404">
            <v>121</v>
          </cell>
          <cell r="I404">
            <v>0</v>
          </cell>
          <cell r="J404">
            <v>0</v>
          </cell>
          <cell r="K404">
            <v>161.33333333333334</v>
          </cell>
          <cell r="L404">
            <v>0</v>
          </cell>
          <cell r="M404">
            <v>0</v>
          </cell>
          <cell r="N404">
            <v>0.25</v>
          </cell>
        </row>
        <row r="405">
          <cell r="A405" t="str">
            <v>NET</v>
          </cell>
          <cell r="B405" t="str">
            <v>4-p</v>
          </cell>
          <cell r="C405" t="str">
            <v>flexi built in</v>
          </cell>
          <cell r="D405">
            <v>2</v>
          </cell>
          <cell r="E405" t="str">
            <v>FWM02CF6V1</v>
          </cell>
          <cell r="F405">
            <v>99</v>
          </cell>
          <cell r="G405">
            <v>0</v>
          </cell>
          <cell r="H405">
            <v>131</v>
          </cell>
          <cell r="I405">
            <v>0</v>
          </cell>
          <cell r="J405">
            <v>0</v>
          </cell>
          <cell r="K405">
            <v>174.66666666666666</v>
          </cell>
          <cell r="L405">
            <v>0</v>
          </cell>
          <cell r="M405">
            <v>0</v>
          </cell>
          <cell r="N405">
            <v>0.25</v>
          </cell>
        </row>
        <row r="406">
          <cell r="A406" t="str">
            <v>NET</v>
          </cell>
          <cell r="B406" t="str">
            <v>4-p</v>
          </cell>
          <cell r="C406" t="str">
            <v>flexi built in</v>
          </cell>
          <cell r="D406">
            <v>3</v>
          </cell>
          <cell r="E406" t="str">
            <v>FWM03CF6V1</v>
          </cell>
          <cell r="F406">
            <v>109</v>
          </cell>
          <cell r="G406">
            <v>0.22024347227599261</v>
          </cell>
          <cell r="H406">
            <v>147</v>
          </cell>
          <cell r="I406">
            <v>32.375790424570916</v>
          </cell>
          <cell r="J406">
            <v>8.3692519464877186</v>
          </cell>
          <cell r="K406">
            <v>196</v>
          </cell>
          <cell r="L406">
            <v>43.167720566094552</v>
          </cell>
          <cell r="M406">
            <v>10.791930141523638</v>
          </cell>
          <cell r="N406">
            <v>0.25</v>
          </cell>
        </row>
        <row r="407">
          <cell r="A407" t="str">
            <v>NET</v>
          </cell>
          <cell r="B407" t="str">
            <v>4-p</v>
          </cell>
          <cell r="C407" t="str">
            <v>flexi built in</v>
          </cell>
          <cell r="D407">
            <v>4</v>
          </cell>
          <cell r="E407" t="str">
            <v>FWM04CF6V1</v>
          </cell>
          <cell r="F407">
            <v>126</v>
          </cell>
          <cell r="G407">
            <v>0.45425216156923476</v>
          </cell>
          <cell r="H407">
            <v>165</v>
          </cell>
          <cell r="I407">
            <v>74.951606658923737</v>
          </cell>
          <cell r="J407">
            <v>17.715834301200154</v>
          </cell>
          <cell r="K407">
            <v>220</v>
          </cell>
          <cell r="L407">
            <v>99.93547554523164</v>
          </cell>
          <cell r="M407">
            <v>24.98386888630791</v>
          </cell>
          <cell r="N407">
            <v>0.25</v>
          </cell>
        </row>
        <row r="408">
          <cell r="A408" t="str">
            <v>NET</v>
          </cell>
          <cell r="B408" t="str">
            <v>4-p</v>
          </cell>
          <cell r="C408" t="str">
            <v>flexi built in</v>
          </cell>
          <cell r="D408">
            <v>6</v>
          </cell>
          <cell r="E408" t="str">
            <v>FWM06CF6V1</v>
          </cell>
          <cell r="F408">
            <v>133</v>
          </cell>
          <cell r="G408">
            <v>0.37166085946573751</v>
          </cell>
          <cell r="H408">
            <v>179</v>
          </cell>
          <cell r="I408">
            <v>66.527293844367009</v>
          </cell>
          <cell r="J408">
            <v>17.096399535423927</v>
          </cell>
          <cell r="K408">
            <v>238.66666666666666</v>
          </cell>
          <cell r="L408">
            <v>88.703058459156011</v>
          </cell>
          <cell r="M408">
            <v>22.175764614789003</v>
          </cell>
          <cell r="N408">
            <v>0.25</v>
          </cell>
        </row>
        <row r="409">
          <cell r="A409" t="str">
            <v>NET</v>
          </cell>
          <cell r="B409" t="str">
            <v>4-p</v>
          </cell>
          <cell r="C409" t="str">
            <v>flexi built in</v>
          </cell>
          <cell r="D409">
            <v>8</v>
          </cell>
          <cell r="E409" t="str">
            <v>FWM08CF6V1</v>
          </cell>
          <cell r="F409">
            <v>173</v>
          </cell>
          <cell r="G409">
            <v>1.3765217017249538E-2</v>
          </cell>
          <cell r="H409">
            <v>235</v>
          </cell>
          <cell r="I409">
            <v>3.2348259990536414</v>
          </cell>
          <cell r="J409">
            <v>0.85344345506947139</v>
          </cell>
          <cell r="K409">
            <v>313.33333333333331</v>
          </cell>
          <cell r="L409">
            <v>4.3131013320715219</v>
          </cell>
          <cell r="M409">
            <v>1.0782753330178803</v>
          </cell>
          <cell r="N409">
            <v>0.25</v>
          </cell>
        </row>
        <row r="410">
          <cell r="A410" t="str">
            <v>NET</v>
          </cell>
          <cell r="B410" t="str">
            <v>2-p</v>
          </cell>
          <cell r="C410" t="str">
            <v>flexi cabinet</v>
          </cell>
          <cell r="D410">
            <v>1</v>
          </cell>
          <cell r="E410" t="str">
            <v>FWL01C6V1</v>
          </cell>
          <cell r="F410">
            <v>95</v>
          </cell>
          <cell r="G410">
            <v>0</v>
          </cell>
          <cell r="H410">
            <v>126</v>
          </cell>
          <cell r="I410">
            <v>0</v>
          </cell>
          <cell r="J410">
            <v>0</v>
          </cell>
          <cell r="K410">
            <v>168</v>
          </cell>
          <cell r="L410">
            <v>0</v>
          </cell>
          <cell r="M410">
            <v>0</v>
          </cell>
          <cell r="N410">
            <v>0.25</v>
          </cell>
        </row>
        <row r="411">
          <cell r="A411" t="str">
            <v>NET</v>
          </cell>
          <cell r="B411" t="str">
            <v>2-p</v>
          </cell>
          <cell r="C411" t="str">
            <v>flexi cabinet</v>
          </cell>
          <cell r="D411">
            <v>2</v>
          </cell>
          <cell r="E411" t="str">
            <v>FWL02C6V1</v>
          </cell>
          <cell r="F411">
            <v>110</v>
          </cell>
          <cell r="G411">
            <v>0</v>
          </cell>
          <cell r="H411">
            <v>143</v>
          </cell>
          <cell r="I411">
            <v>0</v>
          </cell>
          <cell r="J411">
            <v>0</v>
          </cell>
          <cell r="K411">
            <v>190.66666666666666</v>
          </cell>
          <cell r="L411">
            <v>0</v>
          </cell>
          <cell r="M411">
            <v>0</v>
          </cell>
          <cell r="N411">
            <v>0.25</v>
          </cell>
        </row>
        <row r="412">
          <cell r="A412" t="str">
            <v>NET</v>
          </cell>
          <cell r="B412" t="str">
            <v>2-p</v>
          </cell>
          <cell r="C412" t="str">
            <v>flexi cabinet</v>
          </cell>
          <cell r="D412">
            <v>3</v>
          </cell>
          <cell r="E412" t="str">
            <v>FWL03C6V1</v>
          </cell>
          <cell r="F412">
            <v>120</v>
          </cell>
          <cell r="G412">
            <v>3.7566528623439202</v>
          </cell>
          <cell r="H412">
            <v>159</v>
          </cell>
          <cell r="I412">
            <v>597.30780511268335</v>
          </cell>
          <cell r="J412">
            <v>146.50946163141288</v>
          </cell>
          <cell r="K412">
            <v>212</v>
          </cell>
          <cell r="L412">
            <v>796.41040681691106</v>
          </cell>
          <cell r="M412">
            <v>199.10260170422777</v>
          </cell>
          <cell r="N412">
            <v>0.25</v>
          </cell>
        </row>
        <row r="413">
          <cell r="A413" t="str">
            <v>NET</v>
          </cell>
          <cell r="B413" t="str">
            <v>2-p</v>
          </cell>
          <cell r="C413" t="str">
            <v>flexi cabinet</v>
          </cell>
          <cell r="D413">
            <v>4</v>
          </cell>
          <cell r="E413" t="str">
            <v>FWL04C6V1</v>
          </cell>
          <cell r="F413">
            <v>132</v>
          </cell>
          <cell r="G413">
            <v>7.748096528584334</v>
          </cell>
          <cell r="H413">
            <v>179</v>
          </cell>
          <cell r="I413">
            <v>1386.9092786165959</v>
          </cell>
          <cell r="J413">
            <v>364.16053684346372</v>
          </cell>
          <cell r="K413">
            <v>238.66666666666666</v>
          </cell>
          <cell r="L413">
            <v>1849.2123714887944</v>
          </cell>
          <cell r="M413">
            <v>462.30309287219853</v>
          </cell>
          <cell r="N413">
            <v>0.25</v>
          </cell>
        </row>
        <row r="414">
          <cell r="A414" t="str">
            <v>NET</v>
          </cell>
          <cell r="B414" t="str">
            <v>2-p</v>
          </cell>
          <cell r="C414" t="str">
            <v>flexi cabinet</v>
          </cell>
          <cell r="D414">
            <v>6</v>
          </cell>
          <cell r="E414" t="str">
            <v>FWL06C6V1</v>
          </cell>
          <cell r="F414">
            <v>142</v>
          </cell>
          <cell r="G414">
            <v>6.339351705205365</v>
          </cell>
          <cell r="H414">
            <v>198</v>
          </cell>
          <cell r="I414">
            <v>1255.1916376306622</v>
          </cell>
          <cell r="J414">
            <v>355.00369549150042</v>
          </cell>
          <cell r="K414">
            <v>264</v>
          </cell>
          <cell r="L414">
            <v>1673.5888501742163</v>
          </cell>
          <cell r="M414">
            <v>418.39721254355408</v>
          </cell>
          <cell r="N414">
            <v>0.25</v>
          </cell>
        </row>
        <row r="415">
          <cell r="A415" t="str">
            <v>NET</v>
          </cell>
          <cell r="B415" t="str">
            <v>2-p</v>
          </cell>
          <cell r="C415" t="str">
            <v>flexi cabinet</v>
          </cell>
          <cell r="D415">
            <v>8</v>
          </cell>
          <cell r="E415" t="str">
            <v>FWL08C6V1</v>
          </cell>
          <cell r="F415">
            <v>194</v>
          </cell>
          <cell r="G415">
            <v>0.23479080389649501</v>
          </cell>
          <cell r="H415">
            <v>264</v>
          </cell>
          <cell r="I415">
            <v>61.984772228674686</v>
          </cell>
          <cell r="J415">
            <v>16.43535627275465</v>
          </cell>
          <cell r="K415">
            <v>352</v>
          </cell>
          <cell r="L415">
            <v>82.646362971566248</v>
          </cell>
          <cell r="M415">
            <v>20.661590742891562</v>
          </cell>
          <cell r="N415">
            <v>0.25</v>
          </cell>
        </row>
        <row r="416">
          <cell r="A416" t="str">
            <v>NET</v>
          </cell>
          <cell r="B416" t="str">
            <v>4-p</v>
          </cell>
          <cell r="C416" t="str">
            <v>flexi cabinet</v>
          </cell>
          <cell r="D416">
            <v>1</v>
          </cell>
          <cell r="E416" t="str">
            <v>FWL01CF6V1</v>
          </cell>
          <cell r="F416">
            <v>112</v>
          </cell>
          <cell r="G416">
            <v>0</v>
          </cell>
          <cell r="H416">
            <v>150</v>
          </cell>
          <cell r="I416">
            <v>0</v>
          </cell>
          <cell r="J416">
            <v>0</v>
          </cell>
          <cell r="K416">
            <v>200</v>
          </cell>
          <cell r="L416">
            <v>0</v>
          </cell>
          <cell r="M416">
            <v>0</v>
          </cell>
          <cell r="N416">
            <v>0.25</v>
          </cell>
        </row>
        <row r="417">
          <cell r="A417" t="str">
            <v>NET</v>
          </cell>
          <cell r="B417" t="str">
            <v>4-p</v>
          </cell>
          <cell r="C417" t="str">
            <v>flexi cabinet</v>
          </cell>
          <cell r="D417">
            <v>2</v>
          </cell>
          <cell r="E417" t="str">
            <v>FWL02CF6V1</v>
          </cell>
          <cell r="F417">
            <v>127</v>
          </cell>
          <cell r="G417">
            <v>0</v>
          </cell>
          <cell r="H417">
            <v>167</v>
          </cell>
          <cell r="I417">
            <v>0</v>
          </cell>
          <cell r="J417">
            <v>0</v>
          </cell>
          <cell r="K417">
            <v>222.66666666666666</v>
          </cell>
          <cell r="L417">
            <v>0</v>
          </cell>
          <cell r="M417">
            <v>0</v>
          </cell>
          <cell r="N417">
            <v>0.25</v>
          </cell>
        </row>
        <row r="418">
          <cell r="A418" t="str">
            <v>NET</v>
          </cell>
          <cell r="B418" t="str">
            <v>4-p</v>
          </cell>
          <cell r="C418" t="str">
            <v>flexi cabinet</v>
          </cell>
          <cell r="D418">
            <v>3</v>
          </cell>
          <cell r="E418" t="str">
            <v>FWL03CF6V1</v>
          </cell>
          <cell r="F418">
            <v>139</v>
          </cell>
          <cell r="G418">
            <v>9.5105135755542275E-2</v>
          </cell>
          <cell r="H418">
            <v>186</v>
          </cell>
          <cell r="I418">
            <v>17.689555250530862</v>
          </cell>
          <cell r="J418">
            <v>4.4699413805104866</v>
          </cell>
          <cell r="K418">
            <v>248</v>
          </cell>
          <cell r="L418">
            <v>23.586073667374485</v>
          </cell>
          <cell r="M418">
            <v>5.8965184168436213</v>
          </cell>
          <cell r="N418">
            <v>0.25</v>
          </cell>
        </row>
        <row r="419">
          <cell r="A419" t="str">
            <v>NET</v>
          </cell>
          <cell r="B419" t="str">
            <v>4-p</v>
          </cell>
          <cell r="C419" t="str">
            <v>flexi cabinet</v>
          </cell>
          <cell r="D419">
            <v>4</v>
          </cell>
          <cell r="E419" t="str">
            <v>FWL04CF6V1</v>
          </cell>
          <cell r="F419">
            <v>155</v>
          </cell>
          <cell r="G419">
            <v>0.19615434249580591</v>
          </cell>
          <cell r="H419">
            <v>209</v>
          </cell>
          <cell r="I419">
            <v>40.996257581623432</v>
          </cell>
          <cell r="J419">
            <v>10.592334494773519</v>
          </cell>
          <cell r="K419">
            <v>278.66666666666669</v>
          </cell>
          <cell r="L419">
            <v>54.661676775497916</v>
          </cell>
          <cell r="M419">
            <v>13.665419193874483</v>
          </cell>
          <cell r="N419">
            <v>0.25</v>
          </cell>
        </row>
        <row r="420">
          <cell r="A420" t="str">
            <v>NET</v>
          </cell>
          <cell r="B420" t="str">
            <v>4-p</v>
          </cell>
          <cell r="C420" t="str">
            <v>flexi cabinet</v>
          </cell>
          <cell r="D420">
            <v>6</v>
          </cell>
          <cell r="E420" t="str">
            <v>FWL06CF6V1</v>
          </cell>
          <cell r="F420">
            <v>165</v>
          </cell>
          <cell r="G420">
            <v>0.16048991658747758</v>
          </cell>
          <cell r="H420">
            <v>228</v>
          </cell>
          <cell r="I420">
            <v>36.591700981944889</v>
          </cell>
          <cell r="J420">
            <v>10.110864745011087</v>
          </cell>
          <cell r="K420">
            <v>304</v>
          </cell>
          <cell r="L420">
            <v>48.788934642593183</v>
          </cell>
          <cell r="M420">
            <v>12.197233660648296</v>
          </cell>
          <cell r="N420">
            <v>0.25</v>
          </cell>
        </row>
        <row r="421">
          <cell r="A421" t="str">
            <v>NET</v>
          </cell>
          <cell r="B421" t="str">
            <v>4-p</v>
          </cell>
          <cell r="C421" t="str">
            <v>flexi cabinet</v>
          </cell>
          <cell r="D421">
            <v>8</v>
          </cell>
          <cell r="E421" t="str">
            <v>FWL08CF6V1</v>
          </cell>
          <cell r="F421">
            <v>222</v>
          </cell>
          <cell r="G421">
            <v>5.9440709847213922E-3</v>
          </cell>
          <cell r="H421">
            <v>303</v>
          </cell>
          <cell r="I421">
            <v>1.8010535083705819</v>
          </cell>
          <cell r="J421">
            <v>0.48146974976243279</v>
          </cell>
          <cell r="K421">
            <v>404</v>
          </cell>
          <cell r="L421">
            <v>2.4014046778274425</v>
          </cell>
          <cell r="M421">
            <v>0.60035116945686062</v>
          </cell>
          <cell r="N421">
            <v>0.25</v>
          </cell>
        </row>
        <row r="422">
          <cell r="A422" t="str">
            <v>NET</v>
          </cell>
          <cell r="B422" t="str">
            <v>2-p</v>
          </cell>
          <cell r="C422" t="str">
            <v>vertical cabinet</v>
          </cell>
          <cell r="D422">
            <v>1</v>
          </cell>
          <cell r="E422" t="str">
            <v>FWV01C6V1</v>
          </cell>
          <cell r="F422">
            <v>90</v>
          </cell>
          <cell r="G422">
            <v>0</v>
          </cell>
          <cell r="H422">
            <v>121</v>
          </cell>
          <cell r="I422">
            <v>0</v>
          </cell>
          <cell r="J422">
            <v>0</v>
          </cell>
          <cell r="K422">
            <v>161.33333333333334</v>
          </cell>
          <cell r="L422">
            <v>0</v>
          </cell>
          <cell r="M422">
            <v>0</v>
          </cell>
          <cell r="N422">
            <v>0.25</v>
          </cell>
        </row>
        <row r="423">
          <cell r="A423" t="str">
            <v>NET</v>
          </cell>
          <cell r="B423" t="str">
            <v>2-p</v>
          </cell>
          <cell r="C423" t="str">
            <v>vertical cabinet</v>
          </cell>
          <cell r="D423">
            <v>2</v>
          </cell>
          <cell r="E423" t="str">
            <v>FWV02C6V1</v>
          </cell>
          <cell r="F423">
            <v>105</v>
          </cell>
          <cell r="G423">
            <v>0</v>
          </cell>
          <cell r="H423">
            <v>134</v>
          </cell>
          <cell r="I423">
            <v>0</v>
          </cell>
          <cell r="J423">
            <v>0</v>
          </cell>
          <cell r="K423">
            <v>178.66666666666666</v>
          </cell>
          <cell r="L423">
            <v>0</v>
          </cell>
          <cell r="M423">
            <v>0</v>
          </cell>
          <cell r="N423">
            <v>0.25</v>
          </cell>
        </row>
        <row r="424">
          <cell r="A424" t="str">
            <v>NET</v>
          </cell>
          <cell r="B424" t="str">
            <v>2-p</v>
          </cell>
          <cell r="C424" t="str">
            <v>vertical cabinet</v>
          </cell>
          <cell r="D424">
            <v>3</v>
          </cell>
          <cell r="E424" t="str">
            <v>FWV03C6V1</v>
          </cell>
          <cell r="F424">
            <v>115</v>
          </cell>
          <cell r="G424">
            <v>3.7566528623439202</v>
          </cell>
          <cell r="H424">
            <v>150</v>
          </cell>
          <cell r="I424">
            <v>563.49792935158803</v>
          </cell>
          <cell r="J424">
            <v>131.4828501820372</v>
          </cell>
          <cell r="K424">
            <v>200</v>
          </cell>
          <cell r="L424">
            <v>751.330572468784</v>
          </cell>
          <cell r="M424">
            <v>187.832643117196</v>
          </cell>
          <cell r="N424">
            <v>0.25</v>
          </cell>
        </row>
        <row r="425">
          <cell r="A425" t="str">
            <v>NET</v>
          </cell>
          <cell r="B425" t="str">
            <v>2-p</v>
          </cell>
          <cell r="C425" t="str">
            <v>vertical cabinet</v>
          </cell>
          <cell r="D425">
            <v>4</v>
          </cell>
          <cell r="E425" t="str">
            <v>FWV04C6V1</v>
          </cell>
          <cell r="F425">
            <v>127</v>
          </cell>
          <cell r="G425">
            <v>7.748096528584334</v>
          </cell>
          <cell r="H425">
            <v>169</v>
          </cell>
          <cell r="I425">
            <v>1309.4283133307524</v>
          </cell>
          <cell r="J425">
            <v>325.42005420054204</v>
          </cell>
          <cell r="K425">
            <v>225.33333333333334</v>
          </cell>
          <cell r="L425">
            <v>1745.9044177743367</v>
          </cell>
          <cell r="M425">
            <v>436.47610444358423</v>
          </cell>
          <cell r="N425">
            <v>0.25</v>
          </cell>
        </row>
        <row r="426">
          <cell r="A426" t="str">
            <v>NET</v>
          </cell>
          <cell r="B426" t="str">
            <v>2-p</v>
          </cell>
          <cell r="C426" t="str">
            <v>vertical cabinet</v>
          </cell>
          <cell r="D426">
            <v>6</v>
          </cell>
          <cell r="E426" t="str">
            <v>FWV06C6V1</v>
          </cell>
          <cell r="F426">
            <v>137</v>
          </cell>
          <cell r="G426">
            <v>6.339351705205365</v>
          </cell>
          <cell r="H426">
            <v>186</v>
          </cell>
          <cell r="I426">
            <v>1179.119417168198</v>
          </cell>
          <cell r="J426">
            <v>310.62823355506288</v>
          </cell>
          <cell r="K426">
            <v>248</v>
          </cell>
          <cell r="L426">
            <v>1572.1592228909306</v>
          </cell>
          <cell r="M426">
            <v>393.03980572273264</v>
          </cell>
          <cell r="N426">
            <v>0.25</v>
          </cell>
        </row>
        <row r="427">
          <cell r="A427" t="str">
            <v>NET</v>
          </cell>
          <cell r="B427" t="str">
            <v>2-p</v>
          </cell>
          <cell r="C427" t="str">
            <v>vertical cabinet</v>
          </cell>
          <cell r="D427">
            <v>8</v>
          </cell>
          <cell r="E427" t="str">
            <v>FWV08C6V1</v>
          </cell>
          <cell r="F427">
            <v>189</v>
          </cell>
          <cell r="G427">
            <v>0.23479080389649501</v>
          </cell>
          <cell r="H427">
            <v>246</v>
          </cell>
          <cell r="I427">
            <v>57.75853775853777</v>
          </cell>
          <cell r="J427">
            <v>13.383075822100215</v>
          </cell>
          <cell r="K427">
            <v>328</v>
          </cell>
          <cell r="L427">
            <v>77.011383678050365</v>
          </cell>
          <cell r="M427">
            <v>19.252845919512591</v>
          </cell>
          <cell r="N427">
            <v>0.25</v>
          </cell>
        </row>
        <row r="428">
          <cell r="A428" t="str">
            <v>NET</v>
          </cell>
          <cell r="B428" t="str">
            <v>4-p</v>
          </cell>
          <cell r="C428" t="str">
            <v>vertical cabinet</v>
          </cell>
          <cell r="D428">
            <v>1</v>
          </cell>
          <cell r="E428" t="str">
            <v>FWV01CF6V1</v>
          </cell>
          <cell r="F428">
            <v>107</v>
          </cell>
          <cell r="G428">
            <v>0</v>
          </cell>
          <cell r="H428">
            <v>145</v>
          </cell>
          <cell r="I428">
            <v>0</v>
          </cell>
          <cell r="J428">
            <v>0</v>
          </cell>
          <cell r="K428">
            <v>193.33333333333334</v>
          </cell>
          <cell r="L428">
            <v>0</v>
          </cell>
          <cell r="M428">
            <v>0</v>
          </cell>
          <cell r="N428">
            <v>0.25</v>
          </cell>
        </row>
        <row r="429">
          <cell r="A429" t="str">
            <v>NET</v>
          </cell>
          <cell r="B429" t="str">
            <v>4-p</v>
          </cell>
          <cell r="C429" t="str">
            <v>vertical cabinet</v>
          </cell>
          <cell r="D429">
            <v>2</v>
          </cell>
          <cell r="E429" t="str">
            <v>FWV02CF6V1</v>
          </cell>
          <cell r="F429">
            <v>122</v>
          </cell>
          <cell r="G429">
            <v>0</v>
          </cell>
          <cell r="H429">
            <v>159</v>
          </cell>
          <cell r="I429">
            <v>0</v>
          </cell>
          <cell r="J429">
            <v>0</v>
          </cell>
          <cell r="K429">
            <v>212</v>
          </cell>
          <cell r="L429">
            <v>0</v>
          </cell>
          <cell r="M429">
            <v>0</v>
          </cell>
          <cell r="N429">
            <v>0.25</v>
          </cell>
        </row>
        <row r="430">
          <cell r="A430" t="str">
            <v>NET</v>
          </cell>
          <cell r="B430" t="str">
            <v>4-p</v>
          </cell>
          <cell r="C430" t="str">
            <v>vertical cabinet</v>
          </cell>
          <cell r="D430">
            <v>3</v>
          </cell>
          <cell r="E430" t="str">
            <v>FWV03CF6V1</v>
          </cell>
          <cell r="F430">
            <v>134</v>
          </cell>
          <cell r="G430">
            <v>9.5105135755542275E-2</v>
          </cell>
          <cell r="H430">
            <v>178</v>
          </cell>
          <cell r="I430">
            <v>16.928714164486525</v>
          </cell>
          <cell r="J430">
            <v>4.1846259732438602</v>
          </cell>
          <cell r="K430">
            <v>237.33333333333334</v>
          </cell>
          <cell r="L430">
            <v>22.571618885982033</v>
          </cell>
          <cell r="M430">
            <v>5.6429047214955093</v>
          </cell>
          <cell r="N430">
            <v>0.25</v>
          </cell>
        </row>
        <row r="431">
          <cell r="A431" t="str">
            <v>NET</v>
          </cell>
          <cell r="B431" t="str">
            <v>4-p</v>
          </cell>
          <cell r="C431" t="str">
            <v>vertical cabinet</v>
          </cell>
          <cell r="D431">
            <v>4</v>
          </cell>
          <cell r="E431" t="str">
            <v>FWV04CF6V1</v>
          </cell>
          <cell r="F431">
            <v>150</v>
          </cell>
          <cell r="G431">
            <v>0.19615434249580591</v>
          </cell>
          <cell r="H431">
            <v>200</v>
          </cell>
          <cell r="I431">
            <v>39.230868499161183</v>
          </cell>
          <cell r="J431">
            <v>9.8077171247902957</v>
          </cell>
          <cell r="K431">
            <v>266.66666666666669</v>
          </cell>
          <cell r="L431">
            <v>52.307824665548246</v>
          </cell>
          <cell r="M431">
            <v>13.076956166387063</v>
          </cell>
          <cell r="N431">
            <v>0.25</v>
          </cell>
        </row>
        <row r="432">
          <cell r="A432" t="str">
            <v>NET</v>
          </cell>
          <cell r="B432" t="str">
            <v>4-p</v>
          </cell>
          <cell r="C432" t="str">
            <v>vertical cabinet</v>
          </cell>
          <cell r="D432">
            <v>6</v>
          </cell>
          <cell r="E432" t="str">
            <v>FWV06CF6V1</v>
          </cell>
          <cell r="F432">
            <v>160</v>
          </cell>
          <cell r="G432">
            <v>0.16048991658747758</v>
          </cell>
          <cell r="H432">
            <v>216</v>
          </cell>
          <cell r="I432">
            <v>34.665821982895153</v>
          </cell>
          <cell r="J432">
            <v>8.9874353288987443</v>
          </cell>
          <cell r="K432">
            <v>288</v>
          </cell>
          <cell r="L432">
            <v>46.221095977193542</v>
          </cell>
          <cell r="M432">
            <v>11.555273994298386</v>
          </cell>
          <cell r="N432">
            <v>0.25</v>
          </cell>
        </row>
        <row r="433">
          <cell r="A433" t="str">
            <v>NET</v>
          </cell>
          <cell r="B433" t="str">
            <v>4-p</v>
          </cell>
          <cell r="C433" t="str">
            <v>vertical cabinet</v>
          </cell>
          <cell r="D433">
            <v>8</v>
          </cell>
          <cell r="E433" t="str">
            <v>FWV08CF6V1</v>
          </cell>
          <cell r="F433">
            <v>217</v>
          </cell>
          <cell r="G433">
            <v>5.9440709847213922E-3</v>
          </cell>
          <cell r="H433">
            <v>285</v>
          </cell>
          <cell r="I433">
            <v>1.6940602306455967</v>
          </cell>
          <cell r="J433">
            <v>0.40419682696105469</v>
          </cell>
          <cell r="K433">
            <v>380</v>
          </cell>
          <cell r="L433">
            <v>2.2587469741941288</v>
          </cell>
          <cell r="M433">
            <v>0.56468674354853221</v>
          </cell>
          <cell r="N433">
            <v>0.25</v>
          </cell>
        </row>
        <row r="434">
          <cell r="A434" t="str">
            <v>SWE</v>
          </cell>
          <cell r="B434" t="str">
            <v>2-p</v>
          </cell>
          <cell r="C434" t="str">
            <v>flexi built in</v>
          </cell>
          <cell r="D434">
            <v>1</v>
          </cell>
          <cell r="E434" t="str">
            <v>FWM01C6V1</v>
          </cell>
          <cell r="F434">
            <v>75</v>
          </cell>
          <cell r="G434">
            <v>4.0128153784541443</v>
          </cell>
          <cell r="H434">
            <v>91.210883999999993</v>
          </cell>
          <cell r="I434">
            <v>366.01243799759703</v>
          </cell>
          <cell r="J434">
            <v>65.051284613536197</v>
          </cell>
          <cell r="K434">
            <v>121.61451199999999</v>
          </cell>
          <cell r="L434">
            <v>488.01658399679604</v>
          </cell>
          <cell r="M434">
            <v>122.00414599919901</v>
          </cell>
          <cell r="N434">
            <v>0.25</v>
          </cell>
        </row>
        <row r="435">
          <cell r="A435" t="str">
            <v>SWE</v>
          </cell>
          <cell r="B435" t="str">
            <v>2-p</v>
          </cell>
          <cell r="C435" t="str">
            <v>flexi built in</v>
          </cell>
          <cell r="D435">
            <v>2</v>
          </cell>
          <cell r="E435" t="str">
            <v>FWM02C6V1</v>
          </cell>
          <cell r="F435">
            <v>82</v>
          </cell>
          <cell r="G435">
            <v>5.4990432964001252</v>
          </cell>
          <cell r="H435">
            <v>101.115646</v>
          </cell>
          <cell r="I435">
            <v>556.03931529746808</v>
          </cell>
          <cell r="J435">
            <v>105.11776499265785</v>
          </cell>
          <cell r="K435">
            <v>134.82086133333334</v>
          </cell>
          <cell r="L435">
            <v>741.38575372995751</v>
          </cell>
          <cell r="M435">
            <v>185.34643843248944</v>
          </cell>
          <cell r="N435">
            <v>0.25</v>
          </cell>
        </row>
        <row r="436">
          <cell r="A436" t="str">
            <v>SWE</v>
          </cell>
          <cell r="B436" t="str">
            <v>2-p</v>
          </cell>
          <cell r="C436" t="str">
            <v>flexi built in</v>
          </cell>
          <cell r="D436">
            <v>3</v>
          </cell>
          <cell r="E436" t="str">
            <v>FWM03C6V1</v>
          </cell>
          <cell r="F436">
            <v>90</v>
          </cell>
          <cell r="G436">
            <v>9.2146130912650737</v>
          </cell>
          <cell r="H436">
            <v>112.979591</v>
          </cell>
          <cell r="I436">
            <v>1041.0632182743736</v>
          </cell>
          <cell r="J436">
            <v>211.74804006051707</v>
          </cell>
          <cell r="K436">
            <v>150.63945466666667</v>
          </cell>
          <cell r="L436">
            <v>1388.0842910324982</v>
          </cell>
          <cell r="M436">
            <v>347.02107275812455</v>
          </cell>
          <cell r="N436">
            <v>0.25</v>
          </cell>
        </row>
        <row r="437">
          <cell r="A437" t="str">
            <v>SWE</v>
          </cell>
          <cell r="B437" t="str">
            <v>2-p</v>
          </cell>
          <cell r="C437" t="str">
            <v>flexi built in</v>
          </cell>
          <cell r="D437">
            <v>4</v>
          </cell>
          <cell r="E437" t="str">
            <v>FWM04C6V1</v>
          </cell>
          <cell r="F437">
            <v>103</v>
          </cell>
          <cell r="G437">
            <v>15.010901971254395</v>
          </cell>
          <cell r="H437">
            <v>126.911564</v>
          </cell>
          <cell r="I437">
            <v>1905.0570462225783</v>
          </cell>
          <cell r="J437">
            <v>358.93414318337562</v>
          </cell>
          <cell r="K437">
            <v>169.21541866666666</v>
          </cell>
          <cell r="L437">
            <v>2540.0760616301045</v>
          </cell>
          <cell r="M437">
            <v>635.01901540752613</v>
          </cell>
          <cell r="N437">
            <v>0.25</v>
          </cell>
        </row>
        <row r="438">
          <cell r="A438" t="str">
            <v>SWE</v>
          </cell>
          <cell r="B438" t="str">
            <v>2-p</v>
          </cell>
          <cell r="C438" t="str">
            <v>flexi built in</v>
          </cell>
          <cell r="D438">
            <v>6</v>
          </cell>
          <cell r="E438" t="str">
            <v>FWM06C6V1</v>
          </cell>
          <cell r="F438">
            <v>110</v>
          </cell>
          <cell r="G438">
            <v>17.537489431762559</v>
          </cell>
          <cell r="H438">
            <v>139.75510199999999</v>
          </cell>
          <cell r="I438">
            <v>2450.9536243598982</v>
          </cell>
          <cell r="J438">
            <v>521.82978686601689</v>
          </cell>
          <cell r="K438">
            <v>186.340136</v>
          </cell>
          <cell r="L438">
            <v>3267.9381658131979</v>
          </cell>
          <cell r="M438">
            <v>816.98454145329958</v>
          </cell>
          <cell r="N438">
            <v>0.25</v>
          </cell>
        </row>
        <row r="439">
          <cell r="A439" t="str">
            <v>SWE</v>
          </cell>
          <cell r="B439" t="str">
            <v>2-p</v>
          </cell>
          <cell r="C439" t="str">
            <v>flexi built in</v>
          </cell>
          <cell r="D439">
            <v>8</v>
          </cell>
          <cell r="E439" t="str">
            <v>FWM08C6V1</v>
          </cell>
          <cell r="F439">
            <v>145</v>
          </cell>
          <cell r="G439">
            <v>7.5797623815244943</v>
          </cell>
          <cell r="H439">
            <v>185.360544</v>
          </cell>
          <cell r="I439">
            <v>1404.9888784301158</v>
          </cell>
          <cell r="J439">
            <v>305.92333310906417</v>
          </cell>
          <cell r="K439">
            <v>247.147392</v>
          </cell>
          <cell r="L439">
            <v>1873.3185045734876</v>
          </cell>
          <cell r="M439">
            <v>468.32962614337185</v>
          </cell>
          <cell r="N439">
            <v>0.25</v>
          </cell>
        </row>
        <row r="440">
          <cell r="A440" t="str">
            <v>SWE</v>
          </cell>
          <cell r="B440" t="str">
            <v>4-p</v>
          </cell>
          <cell r="C440" t="str">
            <v>flexi built in</v>
          </cell>
          <cell r="D440">
            <v>1</v>
          </cell>
          <cell r="E440" t="str">
            <v>FWM01CF6V1</v>
          </cell>
          <cell r="F440">
            <v>92</v>
          </cell>
          <cell r="G440">
            <v>0.54173007609130941</v>
          </cell>
          <cell r="H440">
            <v>114.068027</v>
          </cell>
          <cell r="I440">
            <v>61.794080946295537</v>
          </cell>
          <cell r="J440">
            <v>11.95491394589507</v>
          </cell>
          <cell r="K440">
            <v>152.09070266666666</v>
          </cell>
          <cell r="L440">
            <v>82.39210792839404</v>
          </cell>
          <cell r="M440">
            <v>20.598026982098506</v>
          </cell>
          <cell r="N440">
            <v>0.25</v>
          </cell>
        </row>
        <row r="441">
          <cell r="A441" t="str">
            <v>SWE</v>
          </cell>
          <cell r="B441" t="str">
            <v>4-p</v>
          </cell>
          <cell r="C441" t="str">
            <v>flexi built in</v>
          </cell>
          <cell r="D441">
            <v>2</v>
          </cell>
          <cell r="E441" t="str">
            <v>FWM02CF6V1</v>
          </cell>
          <cell r="F441">
            <v>99</v>
          </cell>
          <cell r="G441">
            <v>0.74237084501401696</v>
          </cell>
          <cell r="H441">
            <v>130.021603</v>
          </cell>
          <cell r="I441">
            <v>96.524247289187045</v>
          </cell>
          <cell r="J441">
            <v>23.029533632799364</v>
          </cell>
          <cell r="K441">
            <v>173.36213733333332</v>
          </cell>
          <cell r="L441">
            <v>128.69899638558272</v>
          </cell>
          <cell r="M441">
            <v>32.174749096395672</v>
          </cell>
          <cell r="N441">
            <v>0.25</v>
          </cell>
        </row>
        <row r="442">
          <cell r="A442" t="str">
            <v>SWE</v>
          </cell>
          <cell r="B442" t="str">
            <v>4-p</v>
          </cell>
          <cell r="C442" t="str">
            <v>flexi built in</v>
          </cell>
          <cell r="D442">
            <v>3</v>
          </cell>
          <cell r="E442" t="str">
            <v>FWM03CF6V1</v>
          </cell>
          <cell r="F442">
            <v>109</v>
          </cell>
          <cell r="G442">
            <v>1.243972767320785</v>
          </cell>
          <cell r="H442">
            <v>145.83413300000001</v>
          </cell>
          <cell r="I442">
            <v>181.41368999783742</v>
          </cell>
          <cell r="J442">
            <v>45.820658359871857</v>
          </cell>
          <cell r="K442">
            <v>194.44551066666668</v>
          </cell>
          <cell r="L442">
            <v>241.88491999711655</v>
          </cell>
          <cell r="M442">
            <v>60.471229999279139</v>
          </cell>
          <cell r="N442">
            <v>0.25</v>
          </cell>
        </row>
        <row r="443">
          <cell r="A443" t="str">
            <v>SWE</v>
          </cell>
          <cell r="B443" t="str">
            <v>4-p</v>
          </cell>
          <cell r="C443" t="str">
            <v>flexi built in</v>
          </cell>
          <cell r="D443">
            <v>4</v>
          </cell>
          <cell r="E443" t="str">
            <v>FWM04CF6V1</v>
          </cell>
          <cell r="F443">
            <v>126</v>
          </cell>
          <cell r="G443">
            <v>2.026471766119343</v>
          </cell>
          <cell r="H443">
            <v>163.68698900000001</v>
          </cell>
          <cell r="I443">
            <v>331.70706168958748</v>
          </cell>
          <cell r="J443">
            <v>76.371619158550274</v>
          </cell>
          <cell r="K443">
            <v>218.24931866666668</v>
          </cell>
          <cell r="L443">
            <v>442.27608225278334</v>
          </cell>
          <cell r="M443">
            <v>110.56902056319583</v>
          </cell>
          <cell r="N443">
            <v>0.25</v>
          </cell>
        </row>
        <row r="444">
          <cell r="A444" t="str">
            <v>SWE</v>
          </cell>
          <cell r="B444" t="str">
            <v>4-p</v>
          </cell>
          <cell r="C444" t="str">
            <v>flexi built in</v>
          </cell>
          <cell r="D444">
            <v>6</v>
          </cell>
          <cell r="E444" t="str">
            <v>FWM06CF6V1</v>
          </cell>
          <cell r="F444">
            <v>133</v>
          </cell>
          <cell r="G444">
            <v>2.3675610732879453</v>
          </cell>
          <cell r="H444">
            <v>177.24915899999999</v>
          </cell>
          <cell r="I444">
            <v>419.64820912142562</v>
          </cell>
          <cell r="J444">
            <v>104.76258637412893</v>
          </cell>
          <cell r="K444">
            <v>236.332212</v>
          </cell>
          <cell r="L444">
            <v>559.53094549523416</v>
          </cell>
          <cell r="M444">
            <v>139.88273637380857</v>
          </cell>
          <cell r="N444">
            <v>0.25</v>
          </cell>
        </row>
        <row r="445">
          <cell r="A445" t="str">
            <v>SWE</v>
          </cell>
          <cell r="B445" t="str">
            <v>4-p</v>
          </cell>
          <cell r="C445" t="str">
            <v>flexi built in</v>
          </cell>
          <cell r="D445">
            <v>8</v>
          </cell>
          <cell r="E445" t="str">
            <v>FWM08CF6V1</v>
          </cell>
          <cell r="F445">
            <v>173</v>
          </cell>
          <cell r="G445">
            <v>1.0232679215058067</v>
          </cell>
          <cell r="H445">
            <v>234.179068</v>
          </cell>
          <cell r="I445">
            <v>239.62792817252696</v>
          </cell>
          <cell r="J445">
            <v>62.602577752022412</v>
          </cell>
          <cell r="K445">
            <v>312.23875733333335</v>
          </cell>
          <cell r="L445">
            <v>319.50390423003597</v>
          </cell>
          <cell r="M445">
            <v>79.875976057509007</v>
          </cell>
          <cell r="N445">
            <v>0.25</v>
          </cell>
        </row>
        <row r="446">
          <cell r="A446" t="str">
            <v>SWE</v>
          </cell>
          <cell r="B446" t="str">
            <v>2-p</v>
          </cell>
          <cell r="C446" t="str">
            <v>flexi cabinet</v>
          </cell>
          <cell r="D446">
            <v>1</v>
          </cell>
          <cell r="E446" t="str">
            <v>FWL01C6V1</v>
          </cell>
          <cell r="F446">
            <v>95</v>
          </cell>
          <cell r="G446">
            <v>4.829795754905887</v>
          </cell>
          <cell r="H446">
            <v>118.965986</v>
          </cell>
          <cell r="I446">
            <v>574.58141416099318</v>
          </cell>
          <cell r="J446">
            <v>115.75081744493393</v>
          </cell>
          <cell r="K446">
            <v>158.62131466666668</v>
          </cell>
          <cell r="L446">
            <v>766.10855221465761</v>
          </cell>
          <cell r="M446">
            <v>191.52713805366443</v>
          </cell>
          <cell r="N446">
            <v>0.25</v>
          </cell>
        </row>
        <row r="447">
          <cell r="A447" t="str">
            <v>SWE</v>
          </cell>
          <cell r="B447" t="str">
            <v>2-p</v>
          </cell>
          <cell r="C447" t="str">
            <v>flexi cabinet</v>
          </cell>
          <cell r="D447">
            <v>2</v>
          </cell>
          <cell r="E447" t="str">
            <v>FWL02C6V1</v>
          </cell>
          <cell r="F447">
            <v>110</v>
          </cell>
          <cell r="G447">
            <v>6.6186089974636229</v>
          </cell>
          <cell r="H447">
            <v>134.85714200000001</v>
          </cell>
          <cell r="I447">
            <v>892.56669341342945</v>
          </cell>
          <cell r="J447">
            <v>164.51970369243099</v>
          </cell>
          <cell r="K447">
            <v>179.80952266666668</v>
          </cell>
          <cell r="L447">
            <v>1190.0889245512394</v>
          </cell>
          <cell r="M447">
            <v>297.52223113780985</v>
          </cell>
          <cell r="N447">
            <v>0.25</v>
          </cell>
        </row>
        <row r="448">
          <cell r="A448" t="str">
            <v>SWE</v>
          </cell>
          <cell r="B448" t="str">
            <v>2-p</v>
          </cell>
          <cell r="C448" t="str">
            <v>flexi cabinet</v>
          </cell>
          <cell r="D448">
            <v>3</v>
          </cell>
          <cell r="E448" t="str">
            <v>FWL03C6V1</v>
          </cell>
          <cell r="F448">
            <v>120</v>
          </cell>
          <cell r="G448">
            <v>11.090642103857963</v>
          </cell>
          <cell r="H448">
            <v>149.659863</v>
          </cell>
          <cell r="I448">
            <v>1659.8239778454144</v>
          </cell>
          <cell r="J448">
            <v>328.94692538245897</v>
          </cell>
          <cell r="K448">
            <v>199.54648399999999</v>
          </cell>
          <cell r="L448">
            <v>2213.0986371272193</v>
          </cell>
          <cell r="M448">
            <v>553.2746592818047</v>
          </cell>
          <cell r="N448">
            <v>0.25</v>
          </cell>
        </row>
        <row r="449">
          <cell r="A449" t="str">
            <v>SWE</v>
          </cell>
          <cell r="B449" t="str">
            <v>2-p</v>
          </cell>
          <cell r="C449" t="str">
            <v>flexi cabinet</v>
          </cell>
          <cell r="D449">
            <v>4</v>
          </cell>
          <cell r="E449" t="str">
            <v>FWL04C6V1</v>
          </cell>
          <cell r="F449">
            <v>132</v>
          </cell>
          <cell r="G449">
            <v>18.06701374983313</v>
          </cell>
          <cell r="H449">
            <v>168.48979499999999</v>
          </cell>
          <cell r="I449">
            <v>3044.107442971565</v>
          </cell>
          <cell r="J449">
            <v>659.2616279935919</v>
          </cell>
          <cell r="K449">
            <v>224.65305999999998</v>
          </cell>
          <cell r="L449">
            <v>4058.8099239620869</v>
          </cell>
          <cell r="M449">
            <v>1014.7024809905217</v>
          </cell>
          <cell r="N449">
            <v>0.25</v>
          </cell>
        </row>
        <row r="450">
          <cell r="A450" t="str">
            <v>SWE</v>
          </cell>
          <cell r="B450" t="str">
            <v>2-p</v>
          </cell>
          <cell r="C450" t="str">
            <v>flexi cabinet</v>
          </cell>
          <cell r="D450">
            <v>6</v>
          </cell>
          <cell r="E450" t="str">
            <v>FWL06C6V1</v>
          </cell>
          <cell r="F450">
            <v>142</v>
          </cell>
          <cell r="G450">
            <v>21.107996262181285</v>
          </cell>
          <cell r="H450">
            <v>186.340136</v>
          </cell>
          <cell r="I450">
            <v>3933.2668941823522</v>
          </cell>
          <cell r="J450">
            <v>935.93142495260986</v>
          </cell>
          <cell r="K450">
            <v>248.45351466666668</v>
          </cell>
          <cell r="L450">
            <v>5244.3558589098029</v>
          </cell>
          <cell r="M450">
            <v>1311.088964727451</v>
          </cell>
          <cell r="N450">
            <v>0.25</v>
          </cell>
        </row>
        <row r="451">
          <cell r="A451" t="str">
            <v>SWE</v>
          </cell>
          <cell r="B451" t="str">
            <v>2-p</v>
          </cell>
          <cell r="C451" t="str">
            <v>flexi cabinet</v>
          </cell>
          <cell r="D451">
            <v>8</v>
          </cell>
          <cell r="E451" t="str">
            <v>FWL08C6V1</v>
          </cell>
          <cell r="F451">
            <v>194</v>
          </cell>
          <cell r="G451">
            <v>9.1229475370444515</v>
          </cell>
          <cell r="H451">
            <v>248.816326</v>
          </cell>
          <cell r="I451">
            <v>2269.9382884581491</v>
          </cell>
          <cell r="J451">
            <v>500.08646627152575</v>
          </cell>
          <cell r="K451">
            <v>331.75510133333336</v>
          </cell>
          <cell r="L451">
            <v>3026.584384610866</v>
          </cell>
          <cell r="M451">
            <v>756.64609615271661</v>
          </cell>
          <cell r="N451">
            <v>0.25</v>
          </cell>
        </row>
        <row r="452">
          <cell r="A452" t="str">
            <v>SWE</v>
          </cell>
          <cell r="B452" t="str">
            <v>4-p</v>
          </cell>
          <cell r="C452" t="str">
            <v>flexi cabinet</v>
          </cell>
          <cell r="D452">
            <v>1</v>
          </cell>
          <cell r="E452" t="str">
            <v>FWL01CF6V1</v>
          </cell>
          <cell r="F452">
            <v>112</v>
          </cell>
          <cell r="G452">
            <v>0.65202242691229473</v>
          </cell>
          <cell r="H452">
            <v>141.82312899999999</v>
          </cell>
          <cell r="I452">
            <v>92.471860762875437</v>
          </cell>
          <cell r="J452">
            <v>19.445348948698435</v>
          </cell>
          <cell r="K452">
            <v>189.09750533333332</v>
          </cell>
          <cell r="L452">
            <v>123.29581435050058</v>
          </cell>
          <cell r="M452">
            <v>30.823953587625141</v>
          </cell>
          <cell r="N452">
            <v>0.25</v>
          </cell>
        </row>
        <row r="453">
          <cell r="A453" t="str">
            <v>SWE</v>
          </cell>
          <cell r="B453" t="str">
            <v>4-p</v>
          </cell>
          <cell r="C453" t="str">
            <v>flexi cabinet</v>
          </cell>
          <cell r="D453">
            <v>2</v>
          </cell>
          <cell r="E453" t="str">
            <v>FWL02CF6V1</v>
          </cell>
          <cell r="F453">
            <v>127</v>
          </cell>
          <cell r="G453">
            <v>0.89351221465758912</v>
          </cell>
          <cell r="H453">
            <v>157.71428499999999</v>
          </cell>
          <cell r="I453">
            <v>140.91964007348818</v>
          </cell>
          <cell r="J453">
            <v>27.443588811974362</v>
          </cell>
          <cell r="K453">
            <v>210.28571333333332</v>
          </cell>
          <cell r="L453">
            <v>187.89285343131758</v>
          </cell>
          <cell r="M453">
            <v>46.973213357829394</v>
          </cell>
          <cell r="N453">
            <v>0.25</v>
          </cell>
        </row>
        <row r="454">
          <cell r="A454" t="str">
            <v>SWE</v>
          </cell>
          <cell r="B454" t="str">
            <v>4-p</v>
          </cell>
          <cell r="C454" t="str">
            <v>flexi cabinet</v>
          </cell>
          <cell r="D454">
            <v>3</v>
          </cell>
          <cell r="E454" t="str">
            <v>FWL03CF6V1</v>
          </cell>
          <cell r="F454">
            <v>139</v>
          </cell>
          <cell r="G454">
            <v>1.4972366840208249</v>
          </cell>
          <cell r="H454">
            <v>175.56462500000001</v>
          </cell>
          <cell r="I454">
            <v>262.86179696635963</v>
          </cell>
          <cell r="J454">
            <v>54.745897887464963</v>
          </cell>
          <cell r="K454">
            <v>234.08616666666668</v>
          </cell>
          <cell r="L454">
            <v>350.48239595514616</v>
          </cell>
          <cell r="M454">
            <v>87.620598988786554</v>
          </cell>
          <cell r="N454">
            <v>0.25</v>
          </cell>
        </row>
        <row r="455">
          <cell r="A455" t="str">
            <v>SWE</v>
          </cell>
          <cell r="B455" t="str">
            <v>4-p</v>
          </cell>
          <cell r="C455" t="str">
            <v>flexi cabinet</v>
          </cell>
          <cell r="D455">
            <v>4</v>
          </cell>
          <cell r="E455" t="str">
            <v>FWL04CF6V1</v>
          </cell>
          <cell r="F455">
            <v>155</v>
          </cell>
          <cell r="G455">
            <v>2.4390468562274727</v>
          </cell>
          <cell r="H455">
            <v>197.33333300000001</v>
          </cell>
          <cell r="I455">
            <v>481.30524548253902</v>
          </cell>
          <cell r="J455">
            <v>103.25298276728076</v>
          </cell>
          <cell r="K455">
            <v>263.11111066666666</v>
          </cell>
          <cell r="L455">
            <v>641.74032731005195</v>
          </cell>
          <cell r="M455">
            <v>160.43508182751296</v>
          </cell>
          <cell r="N455">
            <v>0.25</v>
          </cell>
        </row>
        <row r="456">
          <cell r="A456" t="str">
            <v>SWE</v>
          </cell>
          <cell r="B456" t="str">
            <v>4-p</v>
          </cell>
          <cell r="C456" t="str">
            <v>flexi cabinet</v>
          </cell>
          <cell r="D456">
            <v>6</v>
          </cell>
          <cell r="E456" t="str">
            <v>FWL06CF6V1</v>
          </cell>
          <cell r="F456">
            <v>165</v>
          </cell>
          <cell r="G456">
            <v>2.8495794953944733</v>
          </cell>
          <cell r="H456">
            <v>215.183673</v>
          </cell>
          <cell r="I456">
            <v>613.18298232446932</v>
          </cell>
          <cell r="J456">
            <v>143.00236558438124</v>
          </cell>
          <cell r="K456">
            <v>286.911564</v>
          </cell>
          <cell r="L456">
            <v>817.57730976595917</v>
          </cell>
          <cell r="M456">
            <v>204.39432744148979</v>
          </cell>
          <cell r="N456">
            <v>0.25</v>
          </cell>
        </row>
        <row r="457">
          <cell r="A457" t="str">
            <v>SWE</v>
          </cell>
          <cell r="B457" t="str">
            <v>4-p</v>
          </cell>
          <cell r="C457" t="str">
            <v>flexi cabinet</v>
          </cell>
          <cell r="D457">
            <v>8</v>
          </cell>
          <cell r="E457" t="str">
            <v>FWL08CF6V1</v>
          </cell>
          <cell r="F457">
            <v>222</v>
          </cell>
          <cell r="G457">
            <v>1.231597917501001</v>
          </cell>
          <cell r="H457">
            <v>301.38982199999998</v>
          </cell>
          <cell r="I457">
            <v>371.19107713119735</v>
          </cell>
          <cell r="J457">
            <v>97.776339445975125</v>
          </cell>
          <cell r="K457">
            <v>401.85309599999999</v>
          </cell>
          <cell r="L457">
            <v>494.92143617492985</v>
          </cell>
          <cell r="M457">
            <v>123.73035904373248</v>
          </cell>
          <cell r="N457">
            <v>0.25</v>
          </cell>
        </row>
        <row r="458">
          <cell r="A458" t="str">
            <v>SWE</v>
          </cell>
          <cell r="B458" t="str">
            <v>2-p</v>
          </cell>
          <cell r="C458" t="str">
            <v>vertical cabinet</v>
          </cell>
          <cell r="D458">
            <v>1</v>
          </cell>
          <cell r="E458" t="str">
            <v>FWV01C6V1</v>
          </cell>
          <cell r="F458">
            <v>90</v>
          </cell>
          <cell r="G458">
            <v>1.9703644373247897</v>
          </cell>
          <cell r="H458">
            <v>114.068027</v>
          </cell>
          <cell r="I458">
            <v>224.75558383660393</v>
          </cell>
          <cell r="J458">
            <v>47.422784477372851</v>
          </cell>
          <cell r="K458">
            <v>152.09070266666666</v>
          </cell>
          <cell r="L458">
            <v>299.67411178213854</v>
          </cell>
          <cell r="M458">
            <v>74.91852794553462</v>
          </cell>
          <cell r="N458">
            <v>0.25</v>
          </cell>
        </row>
        <row r="459">
          <cell r="A459" t="str">
            <v>SWE</v>
          </cell>
          <cell r="B459" t="str">
            <v>2-p</v>
          </cell>
          <cell r="C459" t="str">
            <v>vertical cabinet</v>
          </cell>
          <cell r="D459">
            <v>2</v>
          </cell>
          <cell r="E459" t="str">
            <v>FWV02C6V1</v>
          </cell>
          <cell r="F459">
            <v>105</v>
          </cell>
          <cell r="G459">
            <v>2.700129043741379</v>
          </cell>
          <cell r="H459">
            <v>126.911564</v>
          </cell>
          <cell r="I459">
            <v>342.67759994304282</v>
          </cell>
          <cell r="J459">
            <v>59.164050350198018</v>
          </cell>
          <cell r="K459">
            <v>169.21541866666666</v>
          </cell>
          <cell r="L459">
            <v>456.90346659072372</v>
          </cell>
          <cell r="M459">
            <v>114.22586664768093</v>
          </cell>
          <cell r="N459">
            <v>0.25</v>
          </cell>
        </row>
        <row r="460">
          <cell r="A460" t="str">
            <v>SWE</v>
          </cell>
          <cell r="B460" t="str">
            <v>2-p</v>
          </cell>
          <cell r="C460" t="str">
            <v>vertical cabinet</v>
          </cell>
          <cell r="D460">
            <v>3</v>
          </cell>
          <cell r="E460" t="str">
            <v>FWV03C6V1</v>
          </cell>
          <cell r="F460">
            <v>115</v>
          </cell>
          <cell r="G460">
            <v>4.5245405597828512</v>
          </cell>
          <cell r="H460">
            <v>141.82312899999999</v>
          </cell>
          <cell r="I460">
            <v>641.68449947581553</v>
          </cell>
          <cell r="J460">
            <v>121.3623351007876</v>
          </cell>
          <cell r="K460">
            <v>189.09750533333332</v>
          </cell>
          <cell r="L460">
            <v>855.57933263442067</v>
          </cell>
          <cell r="M460">
            <v>213.89483315860511</v>
          </cell>
          <cell r="N460">
            <v>0.25</v>
          </cell>
        </row>
        <row r="461">
          <cell r="A461" t="str">
            <v>SWE</v>
          </cell>
          <cell r="B461" t="str">
            <v>2-p</v>
          </cell>
          <cell r="C461" t="str">
            <v>vertical cabinet</v>
          </cell>
          <cell r="D461">
            <v>4</v>
          </cell>
          <cell r="E461" t="str">
            <v>FWV04C6V1</v>
          </cell>
          <cell r="F461">
            <v>127</v>
          </cell>
          <cell r="G461">
            <v>7.3706225248075459</v>
          </cell>
          <cell r="H461">
            <v>159.67346900000001</v>
          </cell>
          <cell r="I461">
            <v>1176.8928672255595</v>
          </cell>
          <cell r="J461">
            <v>240.82380657500116</v>
          </cell>
          <cell r="K461">
            <v>212.89795866666668</v>
          </cell>
          <cell r="L461">
            <v>1569.1904896340793</v>
          </cell>
          <cell r="M461">
            <v>392.29762240851983</v>
          </cell>
          <cell r="N461">
            <v>0.25</v>
          </cell>
        </row>
        <row r="462">
          <cell r="A462" t="str">
            <v>SWE</v>
          </cell>
          <cell r="B462" t="str">
            <v>2-p</v>
          </cell>
          <cell r="C462" t="str">
            <v>vertical cabinet</v>
          </cell>
          <cell r="D462">
            <v>6</v>
          </cell>
          <cell r="E462" t="str">
            <v>FWV06C6V1</v>
          </cell>
          <cell r="F462">
            <v>137</v>
          </cell>
          <cell r="G462">
            <v>8.6112223557157481</v>
          </cell>
          <cell r="H462">
            <v>175.455782</v>
          </cell>
          <cell r="I462">
            <v>1510.8887523979888</v>
          </cell>
          <cell r="J462">
            <v>331.15128966493126</v>
          </cell>
          <cell r="K462">
            <v>233.94104266666668</v>
          </cell>
          <cell r="L462">
            <v>2014.5183365306518</v>
          </cell>
          <cell r="M462">
            <v>503.62958413266301</v>
          </cell>
          <cell r="N462">
            <v>0.25</v>
          </cell>
        </row>
        <row r="463">
          <cell r="A463" t="str">
            <v>SWE</v>
          </cell>
          <cell r="B463" t="str">
            <v>2-p</v>
          </cell>
          <cell r="C463" t="str">
            <v>vertical cabinet</v>
          </cell>
          <cell r="D463">
            <v>8</v>
          </cell>
          <cell r="E463" t="str">
            <v>FWV08C6V1</v>
          </cell>
          <cell r="F463">
            <v>189</v>
          </cell>
          <cell r="G463">
            <v>3.7217994927246023</v>
          </cell>
          <cell r="H463">
            <v>231.94557800000001</v>
          </cell>
          <cell r="I463">
            <v>863.25493454011473</v>
          </cell>
          <cell r="J463">
            <v>159.83483041516487</v>
          </cell>
          <cell r="K463">
            <v>309.2607706666667</v>
          </cell>
          <cell r="L463">
            <v>1151.0065793868198</v>
          </cell>
          <cell r="M463">
            <v>287.75164484670501</v>
          </cell>
          <cell r="N463">
            <v>0.25</v>
          </cell>
        </row>
        <row r="464">
          <cell r="A464" t="str">
            <v>SWE</v>
          </cell>
          <cell r="B464" t="str">
            <v>4-p</v>
          </cell>
          <cell r="C464" t="str">
            <v>vertical cabinet</v>
          </cell>
          <cell r="D464">
            <v>1</v>
          </cell>
          <cell r="E464" t="str">
            <v>FWV01CF6V1</v>
          </cell>
          <cell r="F464">
            <v>107</v>
          </cell>
          <cell r="G464">
            <v>0.26599919903884661</v>
          </cell>
          <cell r="H464">
            <v>136.816326</v>
          </cell>
          <cell r="I464">
            <v>36.393033131437726</v>
          </cell>
          <cell r="J464">
            <v>7.9311188342811381</v>
          </cell>
          <cell r="K464">
            <v>182.42176800000001</v>
          </cell>
          <cell r="L464">
            <v>48.524044175250303</v>
          </cell>
          <cell r="M464">
            <v>12.131011043812578</v>
          </cell>
          <cell r="N464">
            <v>0.25</v>
          </cell>
        </row>
        <row r="465">
          <cell r="A465" t="str">
            <v>SWE</v>
          </cell>
          <cell r="B465" t="str">
            <v>4-p</v>
          </cell>
          <cell r="C465" t="str">
            <v>vertical cabinet</v>
          </cell>
          <cell r="D465">
            <v>2</v>
          </cell>
          <cell r="E465" t="str">
            <v>FWV02CF6V1</v>
          </cell>
          <cell r="F465">
            <v>122</v>
          </cell>
          <cell r="G465">
            <v>0.36451742090508615</v>
          </cell>
          <cell r="H465">
            <v>149.76870700000001</v>
          </cell>
          <cell r="I465">
            <v>54.593302807929525</v>
          </cell>
          <cell r="J465">
            <v>10.122177457509014</v>
          </cell>
          <cell r="K465">
            <v>199.69160933333333</v>
          </cell>
          <cell r="L465">
            <v>72.791070410572701</v>
          </cell>
          <cell r="M465">
            <v>18.197767602643172</v>
          </cell>
          <cell r="N465">
            <v>0.25</v>
          </cell>
        </row>
        <row r="466">
          <cell r="A466" t="str">
            <v>SWE</v>
          </cell>
          <cell r="B466" t="str">
            <v>4-p</v>
          </cell>
          <cell r="C466" t="str">
            <v>vertical cabinet</v>
          </cell>
          <cell r="D466">
            <v>3</v>
          </cell>
          <cell r="E466" t="str">
            <v>FWV03CF6V1</v>
          </cell>
          <cell r="F466">
            <v>134</v>
          </cell>
          <cell r="G466">
            <v>0.61081297557068492</v>
          </cell>
          <cell r="H466">
            <v>167.61904699999999</v>
          </cell>
          <cell r="I466">
            <v>102.38388886039249</v>
          </cell>
          <cell r="J466">
            <v>20.534950133920706</v>
          </cell>
          <cell r="K466">
            <v>223.49206266666667</v>
          </cell>
          <cell r="L466">
            <v>136.51185181385665</v>
          </cell>
          <cell r="M466">
            <v>34.12796295346417</v>
          </cell>
          <cell r="N466">
            <v>0.25</v>
          </cell>
        </row>
        <row r="467">
          <cell r="A467" t="str">
            <v>SWE</v>
          </cell>
          <cell r="B467" t="str">
            <v>4-p</v>
          </cell>
          <cell r="C467" t="str">
            <v>vertical cabinet</v>
          </cell>
          <cell r="D467">
            <v>4</v>
          </cell>
          <cell r="E467" t="str">
            <v>FWV04CF6V1</v>
          </cell>
          <cell r="F467">
            <v>150</v>
          </cell>
          <cell r="G467">
            <v>0.9950340408490187</v>
          </cell>
          <cell r="H467">
            <v>188.408163</v>
          </cell>
          <cell r="I467">
            <v>187.47253575883059</v>
          </cell>
          <cell r="J467">
            <v>38.217429631477771</v>
          </cell>
          <cell r="K467">
            <v>251.21088399999999</v>
          </cell>
          <cell r="L467">
            <v>249.96338101177409</v>
          </cell>
          <cell r="M467">
            <v>62.490845252943515</v>
          </cell>
          <cell r="N467">
            <v>0.25</v>
          </cell>
        </row>
        <row r="468">
          <cell r="A468" t="str">
            <v>SWE</v>
          </cell>
          <cell r="B468" t="str">
            <v>4-p</v>
          </cell>
          <cell r="C468" t="str">
            <v>vertical cabinet</v>
          </cell>
          <cell r="D468">
            <v>6</v>
          </cell>
          <cell r="E468" t="str">
            <v>FWV06CF6V1</v>
          </cell>
          <cell r="F468">
            <v>160</v>
          </cell>
          <cell r="G468">
            <v>1.1625150180216259</v>
          </cell>
          <cell r="H468">
            <v>204.299319</v>
          </cell>
          <cell r="I468">
            <v>237.50102650909091</v>
          </cell>
          <cell r="J468">
            <v>51.498623625630749</v>
          </cell>
          <cell r="K468">
            <v>272.399092</v>
          </cell>
          <cell r="L468">
            <v>316.66803534545454</v>
          </cell>
          <cell r="M468">
            <v>79.167008836363635</v>
          </cell>
          <cell r="N468">
            <v>0.25</v>
          </cell>
        </row>
        <row r="469">
          <cell r="A469" t="str">
            <v>SWE</v>
          </cell>
          <cell r="B469" t="str">
            <v>4-p</v>
          </cell>
          <cell r="C469" t="str">
            <v>vertical cabinet</v>
          </cell>
          <cell r="D469">
            <v>8</v>
          </cell>
          <cell r="E469" t="str">
            <v>FWV08CF6V1</v>
          </cell>
          <cell r="F469">
            <v>217</v>
          </cell>
          <cell r="G469">
            <v>0.50244293151782127</v>
          </cell>
          <cell r="H469">
            <v>283.62698</v>
          </cell>
          <cell r="I469">
            <v>142.50637128874646</v>
          </cell>
          <cell r="J469">
            <v>33.476255149379249</v>
          </cell>
          <cell r="K469">
            <v>378.16930666666667</v>
          </cell>
          <cell r="L469">
            <v>190.00849505166195</v>
          </cell>
          <cell r="M469">
            <v>47.502123762915488</v>
          </cell>
          <cell r="N469">
            <v>0.25</v>
          </cell>
        </row>
        <row r="470">
          <cell r="A470" t="str">
            <v>RUS</v>
          </cell>
          <cell r="B470" t="str">
            <v>2-p</v>
          </cell>
          <cell r="C470" t="str">
            <v>flexi built in</v>
          </cell>
          <cell r="D470">
            <v>1</v>
          </cell>
          <cell r="E470" t="str">
            <v>FWM01C6V1</v>
          </cell>
          <cell r="F470">
            <v>75</v>
          </cell>
          <cell r="G470">
            <v>25.360599665235426</v>
          </cell>
          <cell r="H470">
            <v>105.998835</v>
          </cell>
          <cell r="I470">
            <v>2688.1940194163453</v>
          </cell>
          <cell r="J470">
            <v>786.14904452368819</v>
          </cell>
          <cell r="K470">
            <v>132.49854374999998</v>
          </cell>
          <cell r="L470">
            <v>3360.2425242704312</v>
          </cell>
          <cell r="M470">
            <v>672.04850485408588</v>
          </cell>
          <cell r="N470">
            <v>0.2</v>
          </cell>
        </row>
        <row r="471">
          <cell r="A471" t="str">
            <v>RUS</v>
          </cell>
          <cell r="B471" t="str">
            <v>2-p</v>
          </cell>
          <cell r="C471" t="str">
            <v>flexi built in</v>
          </cell>
          <cell r="D471">
            <v>2</v>
          </cell>
          <cell r="E471" t="str">
            <v>FWM02C6V1</v>
          </cell>
          <cell r="F471">
            <v>82</v>
          </cell>
          <cell r="G471">
            <v>123.98515391892875</v>
          </cell>
          <cell r="H471">
            <v>117.647058</v>
          </cell>
          <cell r="I471">
            <v>14586.488594239137</v>
          </cell>
          <cell r="J471">
            <v>4419.7059728869808</v>
          </cell>
          <cell r="K471">
            <v>147.05882249999999</v>
          </cell>
          <cell r="L471">
            <v>18233.110742798919</v>
          </cell>
          <cell r="M471">
            <v>3646.622148559783</v>
          </cell>
          <cell r="N471">
            <v>0.2</v>
          </cell>
        </row>
        <row r="472">
          <cell r="A472" t="str">
            <v>RUS</v>
          </cell>
          <cell r="B472" t="str">
            <v>2-p</v>
          </cell>
          <cell r="C472" t="str">
            <v>flexi built in</v>
          </cell>
          <cell r="D472">
            <v>3</v>
          </cell>
          <cell r="E472" t="str">
            <v>FWM03C6V1</v>
          </cell>
          <cell r="F472">
            <v>90</v>
          </cell>
          <cell r="G472">
            <v>126.80299832617713</v>
          </cell>
          <cell r="H472">
            <v>130.460104</v>
          </cell>
          <cell r="I472">
            <v>16542.732349144895</v>
          </cell>
          <cell r="J472">
            <v>5130.4624997889532</v>
          </cell>
          <cell r="K472">
            <v>163.07513</v>
          </cell>
          <cell r="L472">
            <v>20678.415436431118</v>
          </cell>
          <cell r="M472">
            <v>4135.6830872862238</v>
          </cell>
          <cell r="N472">
            <v>0.2</v>
          </cell>
        </row>
        <row r="473">
          <cell r="A473" t="str">
            <v>RUS</v>
          </cell>
          <cell r="B473" t="str">
            <v>2-p</v>
          </cell>
          <cell r="C473" t="str">
            <v>flexi built in</v>
          </cell>
          <cell r="D473">
            <v>4</v>
          </cell>
          <cell r="E473" t="str">
            <v>FWM04C6V1</v>
          </cell>
          <cell r="F473">
            <v>103</v>
          </cell>
          <cell r="G473">
            <v>50.721199330470853</v>
          </cell>
          <cell r="H473">
            <v>147.93244000000001</v>
          </cell>
          <cell r="I473">
            <v>7503.3107766829207</v>
          </cell>
          <cell r="J473">
            <v>2279.0272456444227</v>
          </cell>
          <cell r="K473">
            <v>184.91555</v>
          </cell>
          <cell r="L473">
            <v>9379.1384708536498</v>
          </cell>
          <cell r="M473">
            <v>1875.827694170729</v>
          </cell>
          <cell r="N473">
            <v>0.2</v>
          </cell>
        </row>
        <row r="474">
          <cell r="A474" t="str">
            <v>RUS</v>
          </cell>
          <cell r="B474" t="str">
            <v>2-p</v>
          </cell>
          <cell r="C474" t="str">
            <v>flexi built in</v>
          </cell>
          <cell r="D474">
            <v>6</v>
          </cell>
          <cell r="E474" t="str">
            <v>FWM06C6V1</v>
          </cell>
          <cell r="F474">
            <v>110</v>
          </cell>
          <cell r="G474">
            <v>87.353176624699813</v>
          </cell>
          <cell r="H474">
            <v>161.91030799999999</v>
          </cell>
          <cell r="I474">
            <v>14143.379732083546</v>
          </cell>
          <cell r="J474">
            <v>4534.5303033665668</v>
          </cell>
          <cell r="K474">
            <v>202.38788499999998</v>
          </cell>
          <cell r="L474">
            <v>17679.224665104433</v>
          </cell>
          <cell r="M474">
            <v>3535.8449330208864</v>
          </cell>
          <cell r="N474">
            <v>0.2</v>
          </cell>
        </row>
        <row r="475">
          <cell r="A475" t="str">
            <v>RUS</v>
          </cell>
          <cell r="B475" t="str">
            <v>2-p</v>
          </cell>
          <cell r="C475" t="str">
            <v>flexi built in</v>
          </cell>
          <cell r="D475">
            <v>8</v>
          </cell>
          <cell r="E475" t="str">
            <v>FWM08C6V1</v>
          </cell>
          <cell r="F475">
            <v>145</v>
          </cell>
          <cell r="G475">
            <v>67.628265773961147</v>
          </cell>
          <cell r="H475">
            <v>213.16249199999999</v>
          </cell>
          <cell r="I475">
            <v>14415.809662015865</v>
          </cell>
          <cell r="J475">
            <v>4609.7111247915</v>
          </cell>
          <cell r="K475">
            <v>266.45311499999997</v>
          </cell>
          <cell r="L475">
            <v>18019.76207751983</v>
          </cell>
          <cell r="M475">
            <v>3603.9524155039653</v>
          </cell>
          <cell r="N475">
            <v>0.2</v>
          </cell>
        </row>
        <row r="476">
          <cell r="A476" t="str">
            <v>RUS</v>
          </cell>
          <cell r="B476" t="str">
            <v>4-p</v>
          </cell>
          <cell r="C476" t="str">
            <v>flexi built in</v>
          </cell>
          <cell r="D476">
            <v>1</v>
          </cell>
          <cell r="E476" t="str">
            <v>FWM01CF6V1</v>
          </cell>
          <cell r="F476">
            <v>92</v>
          </cell>
          <cell r="G476">
            <v>27.08973146059239</v>
          </cell>
          <cell r="H476">
            <v>131.62492700000001</v>
          </cell>
          <cell r="I476">
            <v>3565.6839259500771</v>
          </cell>
          <cell r="J476">
            <v>1073.4286315755771</v>
          </cell>
          <cell r="K476">
            <v>164.53115875</v>
          </cell>
          <cell r="L476">
            <v>4457.104907437596</v>
          </cell>
          <cell r="M476">
            <v>891.42098148751882</v>
          </cell>
          <cell r="N476">
            <v>0.2</v>
          </cell>
        </row>
        <row r="477">
          <cell r="A477" t="str">
            <v>RUS</v>
          </cell>
          <cell r="B477" t="str">
            <v>4-p</v>
          </cell>
          <cell r="C477" t="str">
            <v>flexi built in</v>
          </cell>
          <cell r="D477">
            <v>2</v>
          </cell>
          <cell r="E477" t="str">
            <v>FWM02CF6V1</v>
          </cell>
          <cell r="F477">
            <v>99</v>
          </cell>
          <cell r="G477">
            <v>132.43868714067389</v>
          </cell>
          <cell r="H477">
            <v>132.46495100000001</v>
          </cell>
          <cell r="I477">
            <v>17543.4842025937</v>
          </cell>
          <cell r="J477">
            <v>4432.0541756669836</v>
          </cell>
          <cell r="K477">
            <v>165.58118875</v>
          </cell>
          <cell r="L477">
            <v>21929.35525324212</v>
          </cell>
          <cell r="M477">
            <v>4385.8710506484222</v>
          </cell>
          <cell r="N477">
            <v>0.2</v>
          </cell>
        </row>
        <row r="478">
          <cell r="A478" t="str">
            <v>RUS</v>
          </cell>
          <cell r="B478" t="str">
            <v>4-p</v>
          </cell>
          <cell r="C478" t="str">
            <v>flexi built in</v>
          </cell>
          <cell r="D478">
            <v>3</v>
          </cell>
          <cell r="E478" t="str">
            <v>FWM03CF6V1</v>
          </cell>
          <cell r="F478">
            <v>109</v>
          </cell>
          <cell r="G478">
            <v>135.44865730296195</v>
          </cell>
          <cell r="H478">
            <v>147.919196</v>
          </cell>
          <cell r="I478">
            <v>20035.456487533658</v>
          </cell>
          <cell r="J478">
            <v>5271.5528415108074</v>
          </cell>
          <cell r="K478">
            <v>184.89899499999999</v>
          </cell>
          <cell r="L478">
            <v>25044.320609417071</v>
          </cell>
          <cell r="M478">
            <v>5008.8641218834127</v>
          </cell>
          <cell r="N478">
            <v>0.2</v>
          </cell>
        </row>
        <row r="479">
          <cell r="A479" t="str">
            <v>RUS</v>
          </cell>
          <cell r="B479" t="str">
            <v>4-p</v>
          </cell>
          <cell r="C479" t="str">
            <v>flexi built in</v>
          </cell>
          <cell r="D479">
            <v>4</v>
          </cell>
          <cell r="E479" t="str">
            <v>FWM04CF6V1</v>
          </cell>
          <cell r="F479">
            <v>126</v>
          </cell>
          <cell r="G479">
            <v>54.179462921184779</v>
          </cell>
          <cell r="H479">
            <v>160.16999999999999</v>
          </cell>
          <cell r="I479">
            <v>8677.924576086165</v>
          </cell>
          <cell r="J479">
            <v>1851.3122480168831</v>
          </cell>
          <cell r="K479">
            <v>200.21249999999998</v>
          </cell>
          <cell r="L479">
            <v>10847.405720107707</v>
          </cell>
          <cell r="M479">
            <v>2169.4811440215408</v>
          </cell>
          <cell r="N479">
            <v>0.2</v>
          </cell>
        </row>
        <row r="480">
          <cell r="A480" t="str">
            <v>RUS</v>
          </cell>
          <cell r="B480" t="str">
            <v>4-p</v>
          </cell>
          <cell r="C480" t="str">
            <v>flexi built in</v>
          </cell>
          <cell r="D480">
            <v>6</v>
          </cell>
          <cell r="E480" t="str">
            <v>FWM06CF6V1</v>
          </cell>
          <cell r="F480">
            <v>133</v>
          </cell>
          <cell r="G480">
            <v>93.30907503092935</v>
          </cell>
          <cell r="H480">
            <v>179.93155899999999</v>
          </cell>
          <cell r="I480">
            <v>16789.247339163092</v>
          </cell>
          <cell r="J480">
            <v>4379.1403600494868</v>
          </cell>
          <cell r="K480">
            <v>224.91444874999999</v>
          </cell>
          <cell r="L480">
            <v>20986.559173953861</v>
          </cell>
          <cell r="M480">
            <v>4197.311834790773</v>
          </cell>
          <cell r="N480">
            <v>0.2</v>
          </cell>
        </row>
        <row r="481">
          <cell r="A481" t="str">
            <v>RUS</v>
          </cell>
          <cell r="B481" t="str">
            <v>4-p</v>
          </cell>
          <cell r="C481" t="str">
            <v>flexi built in</v>
          </cell>
          <cell r="D481">
            <v>8</v>
          </cell>
          <cell r="E481" t="str">
            <v>FWM08CF6V1</v>
          </cell>
          <cell r="F481">
            <v>173</v>
          </cell>
          <cell r="G481">
            <v>72.239283894913044</v>
          </cell>
          <cell r="H481">
            <v>228.51</v>
          </cell>
          <cell r="I481">
            <v>16507.398762826579</v>
          </cell>
          <cell r="J481">
            <v>4010.0026490066225</v>
          </cell>
          <cell r="K481">
            <v>285.63749999999999</v>
          </cell>
          <cell r="L481">
            <v>20634.248453533222</v>
          </cell>
          <cell r="M481">
            <v>4126.8496907066447</v>
          </cell>
          <cell r="N481">
            <v>0.2</v>
          </cell>
        </row>
        <row r="482">
          <cell r="A482" t="str">
            <v>RUS</v>
          </cell>
          <cell r="B482" t="str">
            <v>2-p</v>
          </cell>
          <cell r="C482" t="str">
            <v>flexi cabinet</v>
          </cell>
          <cell r="D482">
            <v>1</v>
          </cell>
          <cell r="E482" t="str">
            <v>FWL01C6V1</v>
          </cell>
          <cell r="F482">
            <v>95</v>
          </cell>
          <cell r="G482">
            <v>6.9165271814278437</v>
          </cell>
          <cell r="H482">
            <v>136.28421599999999</v>
          </cell>
          <cell r="I482">
            <v>942.61348436358332</v>
          </cell>
          <cell r="J482">
            <v>285.54340212793818</v>
          </cell>
          <cell r="K482">
            <v>170.35526999999996</v>
          </cell>
          <cell r="L482">
            <v>1178.2668554544791</v>
          </cell>
          <cell r="M482">
            <v>235.65337109089569</v>
          </cell>
          <cell r="N482">
            <v>0.2</v>
          </cell>
        </row>
        <row r="483">
          <cell r="A483" t="str">
            <v>RUS</v>
          </cell>
          <cell r="B483" t="str">
            <v>2-p</v>
          </cell>
          <cell r="C483" t="str">
            <v>flexi cabinet</v>
          </cell>
          <cell r="D483">
            <v>2</v>
          </cell>
          <cell r="E483" t="str">
            <v>FWL02C6V1</v>
          </cell>
          <cell r="F483">
            <v>110</v>
          </cell>
          <cell r="G483">
            <v>33.814132886980566</v>
          </cell>
          <cell r="H483">
            <v>156.086196</v>
          </cell>
          <cell r="I483">
            <v>5277.9193733672946</v>
          </cell>
          <cell r="J483">
            <v>1558.3647557994323</v>
          </cell>
          <cell r="K483">
            <v>195.10774499999999</v>
          </cell>
          <cell r="L483">
            <v>6597.3992167091183</v>
          </cell>
          <cell r="M483">
            <v>1319.4798433418234</v>
          </cell>
          <cell r="N483">
            <v>0.2</v>
          </cell>
        </row>
        <row r="484">
          <cell r="A484" t="str">
            <v>RUS</v>
          </cell>
          <cell r="B484" t="str">
            <v>2-p</v>
          </cell>
          <cell r="C484" t="str">
            <v>flexi cabinet</v>
          </cell>
          <cell r="D484">
            <v>3</v>
          </cell>
          <cell r="E484" t="str">
            <v>FWL03C6V1</v>
          </cell>
          <cell r="F484">
            <v>120</v>
          </cell>
          <cell r="G484">
            <v>34.58263590713922</v>
          </cell>
          <cell r="H484">
            <v>173.55853200000001</v>
          </cell>
          <cell r="I484">
            <v>6002.1115207335715</v>
          </cell>
          <cell r="J484">
            <v>1852.1952118768654</v>
          </cell>
          <cell r="K484">
            <v>216.94816500000002</v>
          </cell>
          <cell r="L484">
            <v>7502.6394009169653</v>
          </cell>
          <cell r="M484">
            <v>1500.5278801833929</v>
          </cell>
          <cell r="N484">
            <v>0.2</v>
          </cell>
        </row>
        <row r="485">
          <cell r="A485" t="str">
            <v>RUS</v>
          </cell>
          <cell r="B485" t="str">
            <v>2-p</v>
          </cell>
          <cell r="C485" t="str">
            <v>flexi cabinet</v>
          </cell>
          <cell r="D485">
            <v>4</v>
          </cell>
          <cell r="E485" t="str">
            <v>FWL04C6V1</v>
          </cell>
          <cell r="F485">
            <v>132</v>
          </cell>
          <cell r="G485">
            <v>13.833054362855687</v>
          </cell>
          <cell r="H485">
            <v>195.690157</v>
          </cell>
          <cell r="I485">
            <v>2706.9925800567644</v>
          </cell>
          <cell r="J485">
            <v>881.02940415981368</v>
          </cell>
          <cell r="K485">
            <v>244.61269625</v>
          </cell>
          <cell r="L485">
            <v>3383.7407250709557</v>
          </cell>
          <cell r="M485">
            <v>676.7481450141911</v>
          </cell>
          <cell r="N485">
            <v>0.2</v>
          </cell>
        </row>
        <row r="486">
          <cell r="A486" t="str">
            <v>RUS</v>
          </cell>
          <cell r="B486" t="str">
            <v>2-p</v>
          </cell>
          <cell r="C486" t="str">
            <v>flexi cabinet</v>
          </cell>
          <cell r="D486">
            <v>6</v>
          </cell>
          <cell r="E486" t="str">
            <v>FWL06C6V1</v>
          </cell>
          <cell r="F486">
            <v>142</v>
          </cell>
          <cell r="G486">
            <v>23.823593624918129</v>
          </cell>
          <cell r="H486">
            <v>214.327315</v>
          </cell>
          <cell r="I486">
            <v>5106.0468552798193</v>
          </cell>
          <cell r="J486">
            <v>1723.0965605414453</v>
          </cell>
          <cell r="K486">
            <v>267.90914375</v>
          </cell>
          <cell r="L486">
            <v>6382.5585690997741</v>
          </cell>
          <cell r="M486">
            <v>1276.5117138199548</v>
          </cell>
          <cell r="N486">
            <v>0.2</v>
          </cell>
        </row>
        <row r="487">
          <cell r="A487" t="str">
            <v>RUS</v>
          </cell>
          <cell r="B487" t="str">
            <v>2-p</v>
          </cell>
          <cell r="C487" t="str">
            <v>flexi cabinet</v>
          </cell>
          <cell r="D487">
            <v>8</v>
          </cell>
          <cell r="E487" t="str">
            <v>FWL08C6V1</v>
          </cell>
          <cell r="F487">
            <v>194</v>
          </cell>
          <cell r="G487">
            <v>18.444072483807581</v>
          </cell>
          <cell r="H487">
            <v>288.875946</v>
          </cell>
          <cell r="I487">
            <v>5328.0488868524844</v>
          </cell>
          <cell r="J487">
            <v>1749.8988249938138</v>
          </cell>
          <cell r="K487">
            <v>361.09493249999997</v>
          </cell>
          <cell r="L487">
            <v>6660.0611085656055</v>
          </cell>
          <cell r="M487">
            <v>1332.0122217131207</v>
          </cell>
          <cell r="N487">
            <v>0.2</v>
          </cell>
        </row>
        <row r="488">
          <cell r="A488" t="str">
            <v>RUS</v>
          </cell>
          <cell r="B488" t="str">
            <v>4-p</v>
          </cell>
          <cell r="C488" t="str">
            <v>flexi cabinet</v>
          </cell>
          <cell r="D488">
            <v>1</v>
          </cell>
          <cell r="E488" t="str">
            <v>FWL01CF6V1</v>
          </cell>
          <cell r="F488">
            <v>112</v>
          </cell>
          <cell r="G488">
            <v>7.3881085801615614</v>
          </cell>
          <cell r="H488">
            <v>164.23995300000001</v>
          </cell>
          <cell r="I488">
            <v>1213.4226059646317</v>
          </cell>
          <cell r="J488">
            <v>385.95444498653683</v>
          </cell>
          <cell r="K488">
            <v>205.29994125000002</v>
          </cell>
          <cell r="L488">
            <v>1516.7782574557896</v>
          </cell>
          <cell r="M488">
            <v>303.35565149115791</v>
          </cell>
          <cell r="N488">
            <v>0.2</v>
          </cell>
        </row>
        <row r="489">
          <cell r="A489" t="str">
            <v>RUS</v>
          </cell>
          <cell r="B489" t="str">
            <v>4-p</v>
          </cell>
          <cell r="C489" t="str">
            <v>flexi cabinet</v>
          </cell>
          <cell r="D489">
            <v>2</v>
          </cell>
          <cell r="E489" t="str">
            <v>FWL02CF6V1</v>
          </cell>
          <cell r="F489">
            <v>127</v>
          </cell>
          <cell r="G489">
            <v>36.119641947456515</v>
          </cell>
          <cell r="H489">
            <v>182.87711100000001</v>
          </cell>
          <cell r="I489">
            <v>6605.4557697052614</v>
          </cell>
          <cell r="J489">
            <v>2018.2612423782844</v>
          </cell>
          <cell r="K489">
            <v>228.59638875000002</v>
          </cell>
          <cell r="L489">
            <v>8256.819712131577</v>
          </cell>
          <cell r="M489">
            <v>1651.3639424263154</v>
          </cell>
          <cell r="N489">
            <v>0.2</v>
          </cell>
        </row>
        <row r="490">
          <cell r="A490" t="str">
            <v>RUS</v>
          </cell>
          <cell r="B490" t="str">
            <v>4-p</v>
          </cell>
          <cell r="C490" t="str">
            <v>flexi cabinet</v>
          </cell>
          <cell r="D490">
            <v>3</v>
          </cell>
          <cell r="E490" t="str">
            <v>FWL03CF6V1</v>
          </cell>
          <cell r="F490">
            <v>139</v>
          </cell>
          <cell r="G490">
            <v>36.940542900807806</v>
          </cell>
          <cell r="H490">
            <v>203.84391299999999</v>
          </cell>
          <cell r="I490">
            <v>7530.1048132450333</v>
          </cell>
          <cell r="J490">
            <v>2395.3693500327486</v>
          </cell>
          <cell r="K490">
            <v>254.80489124999997</v>
          </cell>
          <cell r="L490">
            <v>9412.6310165562918</v>
          </cell>
          <cell r="M490">
            <v>1882.5262033112579</v>
          </cell>
          <cell r="N490">
            <v>0.2</v>
          </cell>
        </row>
        <row r="491">
          <cell r="A491" t="str">
            <v>RUS</v>
          </cell>
          <cell r="B491" t="str">
            <v>4-p</v>
          </cell>
          <cell r="C491" t="str">
            <v>flexi cabinet</v>
          </cell>
          <cell r="D491">
            <v>4</v>
          </cell>
          <cell r="E491" t="str">
            <v>FWL04CF6V1</v>
          </cell>
          <cell r="F491">
            <v>155</v>
          </cell>
          <cell r="G491">
            <v>14.776217160323123</v>
          </cell>
          <cell r="H491">
            <v>229.47000499999999</v>
          </cell>
          <cell r="I491">
            <v>3390.6986256604328</v>
          </cell>
          <cell r="J491">
            <v>1100.3849658103486</v>
          </cell>
          <cell r="K491">
            <v>286.83750624999999</v>
          </cell>
          <cell r="L491">
            <v>4238.3732820755404</v>
          </cell>
          <cell r="M491">
            <v>847.6746564151083</v>
          </cell>
          <cell r="N491">
            <v>0.2</v>
          </cell>
        </row>
        <row r="492">
          <cell r="A492" t="str">
            <v>RUS</v>
          </cell>
          <cell r="B492" t="str">
            <v>4-p</v>
          </cell>
          <cell r="C492" t="str">
            <v>flexi cabinet</v>
          </cell>
          <cell r="D492">
            <v>6</v>
          </cell>
          <cell r="E492" t="str">
            <v>FWL06CF6V1</v>
          </cell>
          <cell r="F492">
            <v>165</v>
          </cell>
          <cell r="G492">
            <v>25.447929553889821</v>
          </cell>
          <cell r="H492">
            <v>249.271986</v>
          </cell>
          <cell r="I492">
            <v>6343.4559394862099</v>
          </cell>
          <cell r="J492">
            <v>2144.5475630943893</v>
          </cell>
          <cell r="K492">
            <v>311.58998249999996</v>
          </cell>
          <cell r="L492">
            <v>7929.319924357761</v>
          </cell>
          <cell r="M492">
            <v>1585.8639848715516</v>
          </cell>
          <cell r="N492">
            <v>0.2</v>
          </cell>
        </row>
        <row r="493">
          <cell r="A493" t="str">
            <v>RUS</v>
          </cell>
          <cell r="B493" t="str">
            <v>4-p</v>
          </cell>
          <cell r="C493" t="str">
            <v>flexi cabinet</v>
          </cell>
          <cell r="D493">
            <v>8</v>
          </cell>
          <cell r="E493" t="str">
            <v>FWL08CF6V1</v>
          </cell>
          <cell r="F493">
            <v>222</v>
          </cell>
          <cell r="G493">
            <v>19.701622880430826</v>
          </cell>
          <cell r="H493">
            <v>303.56551400000001</v>
          </cell>
          <cell r="I493">
            <v>5980.7332763321447</v>
          </cell>
          <cell r="J493">
            <v>1606.9729968765009</v>
          </cell>
          <cell r="K493">
            <v>379.45689249999998</v>
          </cell>
          <cell r="L493">
            <v>7475.9165954151795</v>
          </cell>
          <cell r="M493">
            <v>1495.1833190830355</v>
          </cell>
          <cell r="N493">
            <v>0.2</v>
          </cell>
        </row>
        <row r="494">
          <cell r="A494" t="str">
            <v>RUS</v>
          </cell>
          <cell r="B494" t="str">
            <v>2-p</v>
          </cell>
          <cell r="C494" t="str">
            <v>vertical cabinet</v>
          </cell>
          <cell r="D494">
            <v>1</v>
          </cell>
          <cell r="E494" t="str">
            <v>FWV01C6V1</v>
          </cell>
          <cell r="F494">
            <v>90</v>
          </cell>
          <cell r="G494">
            <v>25.74485117531475</v>
          </cell>
          <cell r="H494">
            <v>131.62492700000001</v>
          </cell>
          <cell r="I494">
            <v>3388.6641565766686</v>
          </cell>
          <cell r="J494">
            <v>1071.627550798341</v>
          </cell>
          <cell r="K494">
            <v>164.53115875</v>
          </cell>
          <cell r="L494">
            <v>4235.830195720835</v>
          </cell>
          <cell r="M494">
            <v>847.1660391441668</v>
          </cell>
          <cell r="N494">
            <v>0.2</v>
          </cell>
        </row>
        <row r="495">
          <cell r="A495" t="str">
            <v>RUS</v>
          </cell>
          <cell r="B495" t="str">
            <v>2-p</v>
          </cell>
          <cell r="C495" t="str">
            <v>vertical cabinet</v>
          </cell>
          <cell r="D495">
            <v>2</v>
          </cell>
          <cell r="E495" t="str">
            <v>FWV02C6V1</v>
          </cell>
          <cell r="F495">
            <v>105</v>
          </cell>
          <cell r="G495">
            <v>125.86371685709433</v>
          </cell>
          <cell r="H495">
            <v>147.93244000000001</v>
          </cell>
          <cell r="I495">
            <v>18619.326742139099</v>
          </cell>
          <cell r="J495">
            <v>5403.6364721441923</v>
          </cell>
          <cell r="K495">
            <v>184.91555</v>
          </cell>
          <cell r="L495">
            <v>23274.158427673869</v>
          </cell>
          <cell r="M495">
            <v>4654.8316855347721</v>
          </cell>
          <cell r="N495">
            <v>0.2</v>
          </cell>
        </row>
        <row r="496">
          <cell r="A496" t="str">
            <v>RUS</v>
          </cell>
          <cell r="B496" t="str">
            <v>2-p</v>
          </cell>
          <cell r="C496" t="str">
            <v>vertical cabinet</v>
          </cell>
          <cell r="D496">
            <v>3</v>
          </cell>
          <cell r="E496" t="str">
            <v>FWV03C6V1</v>
          </cell>
          <cell r="F496">
            <v>115</v>
          </cell>
          <cell r="G496">
            <v>128.72425587657375</v>
          </cell>
          <cell r="H496">
            <v>164.23995300000001</v>
          </cell>
          <cell r="I496">
            <v>21141.665735128448</v>
          </cell>
          <cell r="J496">
            <v>6338.376309322467</v>
          </cell>
          <cell r="K496">
            <v>205.29994125000002</v>
          </cell>
          <cell r="L496">
            <v>26427.082168910561</v>
          </cell>
          <cell r="M496">
            <v>5285.4164337821121</v>
          </cell>
          <cell r="N496">
            <v>0.2</v>
          </cell>
        </row>
        <row r="497">
          <cell r="A497" t="str">
            <v>RUS</v>
          </cell>
          <cell r="B497" t="str">
            <v>2-p</v>
          </cell>
          <cell r="C497" t="str">
            <v>vertical cabinet</v>
          </cell>
          <cell r="D497">
            <v>4</v>
          </cell>
          <cell r="E497" t="str">
            <v>FWV04C6V1</v>
          </cell>
          <cell r="F497">
            <v>127</v>
          </cell>
          <cell r="G497">
            <v>51.4897023506295</v>
          </cell>
          <cell r="H497">
            <v>185.20675499999999</v>
          </cell>
          <cell r="I497">
            <v>9536.2406882759606</v>
          </cell>
          <cell r="J497">
            <v>2997.0484897460146</v>
          </cell>
          <cell r="K497">
            <v>231.50844374999997</v>
          </cell>
          <cell r="L497">
            <v>11920.300860344951</v>
          </cell>
          <cell r="M497">
            <v>2384.0601720689897</v>
          </cell>
          <cell r="N497">
            <v>0.2</v>
          </cell>
        </row>
        <row r="498">
          <cell r="A498" t="str">
            <v>RUS</v>
          </cell>
          <cell r="B498" t="str">
            <v>2-p</v>
          </cell>
          <cell r="C498" t="str">
            <v>vertical cabinet</v>
          </cell>
          <cell r="D498">
            <v>6</v>
          </cell>
          <cell r="E498" t="str">
            <v>FWV06C6V1</v>
          </cell>
          <cell r="F498">
            <v>137</v>
          </cell>
          <cell r="G498">
            <v>88.676709603861909</v>
          </cell>
          <cell r="H498">
            <v>203.84391299999999</v>
          </cell>
          <cell r="I498">
            <v>18076.207477615892</v>
          </cell>
          <cell r="J498">
            <v>5927.4982618868089</v>
          </cell>
          <cell r="K498">
            <v>254.80489124999997</v>
          </cell>
          <cell r="L498">
            <v>22595.259347019863</v>
          </cell>
          <cell r="M498">
            <v>4519.0518694039711</v>
          </cell>
          <cell r="N498">
            <v>0.2</v>
          </cell>
        </row>
        <row r="499">
          <cell r="A499" t="str">
            <v>RUS</v>
          </cell>
          <cell r="B499" t="str">
            <v>2-p</v>
          </cell>
          <cell r="C499" t="str">
            <v>vertical cabinet</v>
          </cell>
          <cell r="D499">
            <v>8</v>
          </cell>
          <cell r="E499" t="str">
            <v>FWV08C6V1</v>
          </cell>
          <cell r="F499">
            <v>189</v>
          </cell>
          <cell r="G499">
            <v>68.652936467506009</v>
          </cell>
          <cell r="H499">
            <v>269.07396599999998</v>
          </cell>
          <cell r="I499">
            <v>18472.717892857872</v>
          </cell>
          <cell r="J499">
            <v>5497.3129004992352</v>
          </cell>
          <cell r="K499">
            <v>336.34245749999997</v>
          </cell>
          <cell r="L499">
            <v>23090.897366072339</v>
          </cell>
          <cell r="M499">
            <v>4618.1794732144672</v>
          </cell>
          <cell r="N499">
            <v>0.2</v>
          </cell>
        </row>
        <row r="500">
          <cell r="A500" t="str">
            <v>RUS</v>
          </cell>
          <cell r="B500" t="str">
            <v>4-p</v>
          </cell>
          <cell r="C500" t="str">
            <v>vertical cabinet</v>
          </cell>
          <cell r="D500">
            <v>1</v>
          </cell>
          <cell r="E500" t="str">
            <v>FWV01CF6V1</v>
          </cell>
          <cell r="F500">
            <v>107</v>
          </cell>
          <cell r="G500">
            <v>27.500181937268032</v>
          </cell>
          <cell r="H500">
            <v>158.415841</v>
          </cell>
          <cell r="I500">
            <v>4356.4644492453244</v>
          </cell>
          <cell r="J500">
            <v>1413.944981957645</v>
          </cell>
          <cell r="K500">
            <v>198.01980125</v>
          </cell>
          <cell r="L500">
            <v>5445.580561556656</v>
          </cell>
          <cell r="M500">
            <v>1089.1161123113311</v>
          </cell>
          <cell r="N500">
            <v>0.2</v>
          </cell>
        </row>
        <row r="501">
          <cell r="A501" t="str">
            <v>RUS</v>
          </cell>
          <cell r="B501" t="str">
            <v>4-p</v>
          </cell>
          <cell r="C501" t="str">
            <v>vertical cabinet</v>
          </cell>
          <cell r="D501">
            <v>2</v>
          </cell>
          <cell r="E501" t="str">
            <v>FWV02CF6V1</v>
          </cell>
          <cell r="F501">
            <v>122</v>
          </cell>
          <cell r="G501">
            <v>134.44533391553259</v>
          </cell>
          <cell r="H501">
            <v>173.55853200000001</v>
          </cell>
          <cell r="I501">
            <v>23334.13478862965</v>
          </cell>
          <cell r="J501">
            <v>6931.8040509346738</v>
          </cell>
          <cell r="K501">
            <v>216.94816500000002</v>
          </cell>
          <cell r="L501">
            <v>29167.66848578706</v>
          </cell>
          <cell r="M501">
            <v>5833.5336971574125</v>
          </cell>
          <cell r="N501">
            <v>0.2</v>
          </cell>
        </row>
        <row r="502">
          <cell r="A502" t="str">
            <v>RUS</v>
          </cell>
          <cell r="B502" t="str">
            <v>4-p</v>
          </cell>
          <cell r="C502" t="str">
            <v>vertical cabinet</v>
          </cell>
          <cell r="D502">
            <v>3</v>
          </cell>
          <cell r="E502" t="str">
            <v>FWV03CF6V1</v>
          </cell>
          <cell r="F502">
            <v>134</v>
          </cell>
          <cell r="G502">
            <v>137.50090968634015</v>
          </cell>
          <cell r="H502">
            <v>194.52533399999999</v>
          </cell>
          <cell r="I502">
            <v>26747.41038203915</v>
          </cell>
          <cell r="J502">
            <v>8322.2884840695715</v>
          </cell>
          <cell r="K502">
            <v>243.15666749999997</v>
          </cell>
          <cell r="L502">
            <v>33434.26297754894</v>
          </cell>
          <cell r="M502">
            <v>6686.8525955097857</v>
          </cell>
          <cell r="N502">
            <v>0.2</v>
          </cell>
        </row>
        <row r="503">
          <cell r="A503" t="str">
            <v>RUS</v>
          </cell>
          <cell r="B503" t="str">
            <v>4-p</v>
          </cell>
          <cell r="C503" t="str">
            <v>vertical cabinet</v>
          </cell>
          <cell r="D503">
            <v>4</v>
          </cell>
          <cell r="E503" t="str">
            <v>FWV04CF6V1</v>
          </cell>
          <cell r="F503">
            <v>150</v>
          </cell>
          <cell r="G503">
            <v>55.000363874536063</v>
          </cell>
          <cell r="H503">
            <v>216.656959</v>
          </cell>
          <cell r="I503">
            <v>11916.211580950441</v>
          </cell>
          <cell r="J503">
            <v>3666.1569997700317</v>
          </cell>
          <cell r="K503">
            <v>270.82119875000001</v>
          </cell>
          <cell r="L503">
            <v>14895.264476188051</v>
          </cell>
          <cell r="M503">
            <v>2979.0528952376108</v>
          </cell>
          <cell r="N503">
            <v>0.2</v>
          </cell>
        </row>
        <row r="504">
          <cell r="A504" t="str">
            <v>RUS</v>
          </cell>
          <cell r="B504" t="str">
            <v>4-p</v>
          </cell>
          <cell r="C504" t="str">
            <v>vertical cabinet</v>
          </cell>
          <cell r="D504">
            <v>6</v>
          </cell>
          <cell r="E504" t="str">
            <v>FWV06CF6V1</v>
          </cell>
          <cell r="F504">
            <v>160</v>
          </cell>
          <cell r="G504">
            <v>94.722848895034318</v>
          </cell>
          <cell r="H504">
            <v>237.623762</v>
          </cell>
          <cell r="I504">
            <v>22508.399701795599</v>
          </cell>
          <cell r="J504">
            <v>7352.7438785901068</v>
          </cell>
          <cell r="K504">
            <v>297.02970249999998</v>
          </cell>
          <cell r="L504">
            <v>28135.499627244495</v>
          </cell>
          <cell r="M504">
            <v>5627.0999254488979</v>
          </cell>
          <cell r="N504">
            <v>0.2</v>
          </cell>
        </row>
        <row r="505">
          <cell r="A505" t="str">
            <v>RUS</v>
          </cell>
          <cell r="B505" t="str">
            <v>4-p</v>
          </cell>
          <cell r="C505" t="str">
            <v>vertical cabinet</v>
          </cell>
          <cell r="D505">
            <v>8</v>
          </cell>
          <cell r="E505" t="str">
            <v>FWV08CF6V1</v>
          </cell>
          <cell r="F505">
            <v>217</v>
          </cell>
          <cell r="G505">
            <v>73.333818499381422</v>
          </cell>
          <cell r="H505">
            <v>285.90352100000001</v>
          </cell>
          <cell r="I505">
            <v>20966.396917348087</v>
          </cell>
          <cell r="J505">
            <v>5052.958302982317</v>
          </cell>
          <cell r="K505">
            <v>357.37940125</v>
          </cell>
          <cell r="L505">
            <v>26207.996146685105</v>
          </cell>
          <cell r="M505">
            <v>5241.59922933702</v>
          </cell>
          <cell r="N505">
            <v>0.2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 new"/>
      <sheetName val="Customer"/>
      <sheetName val="Calculation with cost"/>
      <sheetName val="Calculation"/>
      <sheetName val="Versions"/>
      <sheetName val="1. Material DB"/>
      <sheetName val="2. TP  Options"/>
      <sheetName val="3. TP EUR (upload MTOP)"/>
      <sheetName val="List prices (old)"/>
      <sheetName val="TP Free Currency (upload SAP)"/>
      <sheetName val="List prices"/>
      <sheetName val="McQuay List Price 2008 rev 01"/>
      <sheetName val="Fancoils AFF (Free Currency)"/>
      <sheetName val="3. SPN Cost prices"/>
      <sheetName val="3. SOP Cost prices"/>
      <sheetName val="4. SOP Transfer prices"/>
      <sheetName val="1. SOP DENV cost prices"/>
      <sheetName val="2. SOP DENV transfer prices"/>
      <sheetName val="4. SPN Transfer prices"/>
      <sheetName val="Model Name"/>
    </sheetNames>
    <sheetDataSet>
      <sheetData sheetId="0" refreshError="1">
        <row r="2">
          <cell r="B2">
            <v>2000</v>
          </cell>
          <cell r="C2" t="str">
            <v>DAIKIN GERMANY</v>
          </cell>
          <cell r="D2" t="str">
            <v>DAG</v>
          </cell>
          <cell r="E2" t="str">
            <v>EUR</v>
          </cell>
          <cell r="F2">
            <v>1</v>
          </cell>
          <cell r="G2" t="str">
            <v>XZZAAA</v>
          </cell>
          <cell r="Z2" t="str">
            <v>EUR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</row>
        <row r="3">
          <cell r="B3">
            <v>3000</v>
          </cell>
          <cell r="C3" t="str">
            <v>DAIKIN FRANCE</v>
          </cell>
          <cell r="D3" t="str">
            <v>DAF</v>
          </cell>
          <cell r="E3" t="str">
            <v>EUR</v>
          </cell>
          <cell r="F3">
            <v>1</v>
          </cell>
          <cell r="G3" t="str">
            <v>WZZAAA</v>
          </cell>
          <cell r="Z3" t="str">
            <v>USD</v>
          </cell>
          <cell r="AA3">
            <v>1.1765000000000001</v>
          </cell>
          <cell r="AB3">
            <v>1.3</v>
          </cell>
          <cell r="AC3">
            <v>1.45</v>
          </cell>
          <cell r="AD3">
            <v>1.45</v>
          </cell>
          <cell r="AE3">
            <v>1.4</v>
          </cell>
        </row>
        <row r="4">
          <cell r="B4">
            <v>4000</v>
          </cell>
          <cell r="C4" t="str">
            <v>DAIKIN CENTRAL EUROPE</v>
          </cell>
          <cell r="D4" t="str">
            <v>DACE</v>
          </cell>
          <cell r="E4" t="str">
            <v>EUR</v>
          </cell>
          <cell r="F4">
            <v>1</v>
          </cell>
          <cell r="G4" t="str">
            <v>VZZAAA</v>
          </cell>
          <cell r="Z4" t="str">
            <v>GBP</v>
          </cell>
          <cell r="AA4">
            <v>0.71</v>
          </cell>
          <cell r="AB4">
            <v>0.71</v>
          </cell>
          <cell r="AC4">
            <v>0.75</v>
          </cell>
          <cell r="AD4">
            <v>0.82125000000000004</v>
          </cell>
          <cell r="AE4">
            <v>0.82125000000000004</v>
          </cell>
        </row>
        <row r="5">
          <cell r="B5">
            <v>5000</v>
          </cell>
          <cell r="C5" t="str">
            <v>DAIKIN A/C ITALY</v>
          </cell>
          <cell r="D5" t="str">
            <v>DACI</v>
          </cell>
          <cell r="E5" t="str">
            <v>EUR</v>
          </cell>
          <cell r="F5">
            <v>1</v>
          </cell>
          <cell r="G5" t="str">
            <v>UZZAAA</v>
          </cell>
          <cell r="Z5" t="str">
            <v>ZAR</v>
          </cell>
          <cell r="AA5">
            <v>8</v>
          </cell>
          <cell r="AB5">
            <v>9.5</v>
          </cell>
          <cell r="AC5">
            <v>9.5</v>
          </cell>
          <cell r="AD5">
            <v>11.45</v>
          </cell>
          <cell r="AE5">
            <v>10.5</v>
          </cell>
        </row>
        <row r="6">
          <cell r="B6">
            <v>5500</v>
          </cell>
          <cell r="C6" t="str">
            <v>DAIKIN GREEK BRANCH</v>
          </cell>
          <cell r="D6" t="str">
            <v>DAGR</v>
          </cell>
          <cell r="E6" t="str">
            <v>EUR</v>
          </cell>
          <cell r="F6">
            <v>1</v>
          </cell>
          <cell r="G6" t="str">
            <v>PUZAAA</v>
          </cell>
          <cell r="Z6" t="str">
            <v>NOK</v>
          </cell>
          <cell r="AA6">
            <v>8.5</v>
          </cell>
          <cell r="AB6">
            <v>8.5</v>
          </cell>
          <cell r="AC6">
            <v>8.5</v>
          </cell>
          <cell r="AD6">
            <v>9</v>
          </cell>
          <cell r="AE6">
            <v>9</v>
          </cell>
        </row>
        <row r="7">
          <cell r="B7">
            <v>6000</v>
          </cell>
          <cell r="C7" t="str">
            <v>DAIKIN A/C SPAIN</v>
          </cell>
          <cell r="D7" t="str">
            <v>DACS</v>
          </cell>
          <cell r="E7" t="str">
            <v>EUR</v>
          </cell>
          <cell r="F7">
            <v>1</v>
          </cell>
          <cell r="G7" t="str">
            <v>TZZAAA</v>
          </cell>
          <cell r="Z7" t="str">
            <v>SEK</v>
          </cell>
          <cell r="AA7">
            <v>9.6999999999999993</v>
          </cell>
          <cell r="AB7">
            <v>9.5</v>
          </cell>
          <cell r="AC7">
            <v>9.5</v>
          </cell>
          <cell r="AD7">
            <v>11</v>
          </cell>
          <cell r="AE7">
            <v>10.5</v>
          </cell>
        </row>
        <row r="8">
          <cell r="B8">
            <v>6500</v>
          </cell>
          <cell r="C8" t="str">
            <v>DAIKIN A/C PORTUGAL</v>
          </cell>
          <cell r="D8" t="str">
            <v>DAPT</v>
          </cell>
          <cell r="E8" t="str">
            <v>EUR</v>
          </cell>
          <cell r="F8">
            <v>1</v>
          </cell>
          <cell r="G8" t="str">
            <v>OUZAAA</v>
          </cell>
          <cell r="Z8" t="str">
            <v>PLN</v>
          </cell>
          <cell r="AE8">
            <v>4.2</v>
          </cell>
        </row>
        <row r="9">
          <cell r="B9">
            <v>7000</v>
          </cell>
          <cell r="C9" t="str">
            <v>DAIKIN POLAND</v>
          </cell>
          <cell r="D9" t="str">
            <v>DAPO</v>
          </cell>
          <cell r="E9" t="str">
            <v>PLN</v>
          </cell>
          <cell r="F9">
            <v>4.2</v>
          </cell>
          <cell r="G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DAB</v>
          </cell>
          <cell r="E10" t="str">
            <v>EUR</v>
          </cell>
          <cell r="F10">
            <v>1</v>
          </cell>
          <cell r="G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DANL</v>
          </cell>
          <cell r="E11" t="str">
            <v>EUR</v>
          </cell>
          <cell r="F11">
            <v>1</v>
          </cell>
          <cell r="G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DASA</v>
          </cell>
          <cell r="E12" t="str">
            <v>ZAR</v>
          </cell>
          <cell r="F12">
            <v>10.5</v>
          </cell>
          <cell r="G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DAUK</v>
          </cell>
          <cell r="E13" t="str">
            <v>GBP</v>
          </cell>
          <cell r="F13">
            <v>0.82125000000000004</v>
          </cell>
          <cell r="G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SY0</v>
          </cell>
          <cell r="E14" t="str">
            <v>USD</v>
          </cell>
          <cell r="F14">
            <v>1.4</v>
          </cell>
          <cell r="G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JO0</v>
          </cell>
          <cell r="E15" t="str">
            <v>USD</v>
          </cell>
          <cell r="F15">
            <v>1.4</v>
          </cell>
          <cell r="G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DK0</v>
          </cell>
          <cell r="E16" t="str">
            <v>EUR</v>
          </cell>
          <cell r="F16">
            <v>1</v>
          </cell>
          <cell r="G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MA0</v>
          </cell>
          <cell r="E17" t="str">
            <v>EUR</v>
          </cell>
          <cell r="F17">
            <v>1</v>
          </cell>
          <cell r="G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CH1</v>
          </cell>
          <cell r="E18" t="str">
            <v>EUR</v>
          </cell>
          <cell r="F18">
            <v>1</v>
          </cell>
          <cell r="G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IR0</v>
          </cell>
          <cell r="E19" t="str">
            <v>EUR</v>
          </cell>
          <cell r="F19">
            <v>1</v>
          </cell>
          <cell r="G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AL0</v>
          </cell>
          <cell r="E20" t="str">
            <v>EUR</v>
          </cell>
          <cell r="F20">
            <v>1</v>
          </cell>
          <cell r="G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DIA</v>
          </cell>
          <cell r="E21" t="str">
            <v>EUR</v>
          </cell>
          <cell r="F21">
            <v>1</v>
          </cell>
          <cell r="G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CY0</v>
          </cell>
          <cell r="E22" t="str">
            <v>EUR</v>
          </cell>
          <cell r="F22">
            <v>1</v>
          </cell>
          <cell r="G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EG0</v>
          </cell>
          <cell r="E23" t="str">
            <v>EUR</v>
          </cell>
          <cell r="F23">
            <v>1</v>
          </cell>
          <cell r="G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EG0</v>
          </cell>
          <cell r="E24" t="str">
            <v>USD</v>
          </cell>
          <cell r="F24">
            <v>1.4</v>
          </cell>
          <cell r="G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TN0</v>
          </cell>
          <cell r="E25" t="str">
            <v>EUR</v>
          </cell>
          <cell r="F25">
            <v>1</v>
          </cell>
          <cell r="G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NW0</v>
          </cell>
          <cell r="E26" t="str">
            <v>NOK</v>
          </cell>
          <cell r="F26">
            <v>9</v>
          </cell>
          <cell r="G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WA0</v>
          </cell>
          <cell r="E27" t="str">
            <v>EUR</v>
          </cell>
          <cell r="F27">
            <v>1</v>
          </cell>
          <cell r="G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AL0</v>
          </cell>
          <cell r="E28" t="str">
            <v>EUR</v>
          </cell>
          <cell r="F28">
            <v>1</v>
          </cell>
          <cell r="G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BS0</v>
          </cell>
          <cell r="E29" t="str">
            <v>EUR</v>
          </cell>
          <cell r="F29">
            <v>1</v>
          </cell>
          <cell r="G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BS1</v>
          </cell>
          <cell r="E30" t="str">
            <v>EUR</v>
          </cell>
          <cell r="F30">
            <v>1</v>
          </cell>
          <cell r="G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AL0</v>
          </cell>
          <cell r="E31" t="str">
            <v>EUR</v>
          </cell>
          <cell r="F31">
            <v>1</v>
          </cell>
          <cell r="G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UA2</v>
          </cell>
          <cell r="E32" t="str">
            <v>EUR</v>
          </cell>
          <cell r="F32">
            <v>1</v>
          </cell>
          <cell r="G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FI0</v>
          </cell>
          <cell r="E33" t="str">
            <v>EUR</v>
          </cell>
          <cell r="F33">
            <v>1</v>
          </cell>
          <cell r="G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UA1</v>
          </cell>
          <cell r="E34" t="str">
            <v>EUR</v>
          </cell>
          <cell r="F34">
            <v>1</v>
          </cell>
          <cell r="G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MT0</v>
          </cell>
          <cell r="E35" t="str">
            <v>EUR</v>
          </cell>
          <cell r="F35">
            <v>1</v>
          </cell>
          <cell r="G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WA0</v>
          </cell>
          <cell r="E36" t="str">
            <v>EUR</v>
          </cell>
          <cell r="F36">
            <v>1</v>
          </cell>
          <cell r="G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WA0</v>
          </cell>
          <cell r="E37" t="str">
            <v>EUR</v>
          </cell>
          <cell r="F37">
            <v>1</v>
          </cell>
          <cell r="G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WA0</v>
          </cell>
          <cell r="E38" t="str">
            <v>EUR</v>
          </cell>
          <cell r="F38">
            <v>1</v>
          </cell>
          <cell r="G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SPC</v>
          </cell>
          <cell r="E39" t="str">
            <v>GBP</v>
          </cell>
          <cell r="F39">
            <v>0.82125000000000004</v>
          </cell>
          <cell r="G39" t="str">
            <v>YZRNQT</v>
          </cell>
        </row>
        <row r="40">
          <cell r="B40">
            <v>100846</v>
          </cell>
          <cell r="C40" t="str">
            <v>DAIKIN SWEDEN</v>
          </cell>
          <cell r="D40" t="str">
            <v>DASW</v>
          </cell>
          <cell r="E40" t="str">
            <v>SEK</v>
          </cell>
          <cell r="F40">
            <v>10.5</v>
          </cell>
          <cell r="G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WA0</v>
          </cell>
          <cell r="E41" t="str">
            <v>EUR</v>
          </cell>
          <cell r="F41">
            <v>1</v>
          </cell>
          <cell r="G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WA0</v>
          </cell>
          <cell r="E42" t="str">
            <v>EUR</v>
          </cell>
          <cell r="F42">
            <v>1</v>
          </cell>
          <cell r="G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WA0</v>
          </cell>
          <cell r="E43" t="str">
            <v>EUR</v>
          </cell>
          <cell r="F43">
            <v>1</v>
          </cell>
          <cell r="G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FOT</v>
          </cell>
          <cell r="E44" t="str">
            <v>EUR</v>
          </cell>
          <cell r="F44">
            <v>1</v>
          </cell>
          <cell r="G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WA0</v>
          </cell>
          <cell r="E45" t="str">
            <v>EUR</v>
          </cell>
          <cell r="F45">
            <v>1</v>
          </cell>
          <cell r="G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CH1</v>
          </cell>
          <cell r="E46" t="str">
            <v>EUR</v>
          </cell>
          <cell r="F46">
            <v>1</v>
          </cell>
          <cell r="G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MA0</v>
          </cell>
          <cell r="E47" t="str">
            <v>EUR</v>
          </cell>
          <cell r="F47">
            <v>1</v>
          </cell>
          <cell r="G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FOT</v>
          </cell>
          <cell r="E48" t="str">
            <v>EUR</v>
          </cell>
          <cell r="F48">
            <v>1</v>
          </cell>
          <cell r="G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UA0</v>
          </cell>
          <cell r="E49" t="str">
            <v>EUR</v>
          </cell>
          <cell r="F49">
            <v>1</v>
          </cell>
          <cell r="G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FOT</v>
          </cell>
          <cell r="E50" t="str">
            <v>EUR</v>
          </cell>
          <cell r="F50">
            <v>1</v>
          </cell>
          <cell r="G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IS0</v>
          </cell>
          <cell r="E51" t="str">
            <v>EUR</v>
          </cell>
          <cell r="F51">
            <v>1</v>
          </cell>
          <cell r="G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WA0</v>
          </cell>
          <cell r="E52" t="str">
            <v>EUR</v>
          </cell>
          <cell r="F52">
            <v>1</v>
          </cell>
          <cell r="G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FS0</v>
          </cell>
          <cell r="E53" t="str">
            <v>EUR</v>
          </cell>
          <cell r="F53">
            <v>1</v>
          </cell>
          <cell r="G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WA0</v>
          </cell>
          <cell r="E54" t="str">
            <v>EUR</v>
          </cell>
          <cell r="F54">
            <v>1</v>
          </cell>
          <cell r="G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WA0</v>
          </cell>
          <cell r="E55" t="str">
            <v>EUR</v>
          </cell>
          <cell r="F55">
            <v>1</v>
          </cell>
          <cell r="G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TK0</v>
          </cell>
          <cell r="E56" t="str">
            <v>EUR</v>
          </cell>
          <cell r="F56">
            <v>1</v>
          </cell>
          <cell r="G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TK0</v>
          </cell>
          <cell r="E57" t="str">
            <v>EUR</v>
          </cell>
          <cell r="F57">
            <v>1</v>
          </cell>
          <cell r="G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IS0</v>
          </cell>
          <cell r="E58" t="str">
            <v>EUR</v>
          </cell>
          <cell r="F58">
            <v>1</v>
          </cell>
          <cell r="G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TK0</v>
          </cell>
          <cell r="E59" t="str">
            <v>EUR</v>
          </cell>
          <cell r="F59">
            <v>1</v>
          </cell>
          <cell r="G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TK0</v>
          </cell>
          <cell r="E60" t="str">
            <v>EUR</v>
          </cell>
          <cell r="F60">
            <v>1</v>
          </cell>
          <cell r="G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IR0</v>
          </cell>
          <cell r="E61" t="str">
            <v>EUR</v>
          </cell>
          <cell r="F61">
            <v>1</v>
          </cell>
          <cell r="G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TN0</v>
          </cell>
          <cell r="E62" t="str">
            <v>EUR</v>
          </cell>
          <cell r="F62">
            <v>1</v>
          </cell>
          <cell r="G62" t="str">
            <v>XUOPOP</v>
          </cell>
        </row>
        <row r="63">
          <cell r="B63">
            <v>119855</v>
          </cell>
          <cell r="C63" t="str">
            <v>ISTROL INTERNATIONAL LTD</v>
          </cell>
          <cell r="D63" t="str">
            <v>BS2</v>
          </cell>
          <cell r="E63" t="str">
            <v>EUR</v>
          </cell>
          <cell r="F63">
            <v>1</v>
          </cell>
          <cell r="G63" t="str">
            <v>XPIMPS</v>
          </cell>
        </row>
        <row r="64">
          <cell r="B64">
            <v>115284</v>
          </cell>
          <cell r="C64" t="str">
            <v>SEEE BURKINA</v>
          </cell>
          <cell r="D64" t="str">
            <v>WA0</v>
          </cell>
          <cell r="E64" t="str">
            <v>EUR</v>
          </cell>
          <cell r="F64">
            <v>1</v>
          </cell>
          <cell r="G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IR0</v>
          </cell>
          <cell r="E65" t="str">
            <v>EUR</v>
          </cell>
          <cell r="F65">
            <v>1</v>
          </cell>
          <cell r="G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WA0</v>
          </cell>
          <cell r="E66" t="str">
            <v>EUR</v>
          </cell>
          <cell r="F66">
            <v>1</v>
          </cell>
          <cell r="G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TK0</v>
          </cell>
          <cell r="E67" t="str">
            <v>EUR</v>
          </cell>
          <cell r="F67">
            <v>1</v>
          </cell>
          <cell r="G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WA0</v>
          </cell>
          <cell r="E68" t="str">
            <v>EUR</v>
          </cell>
          <cell r="F68">
            <v>1</v>
          </cell>
          <cell r="G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FS2</v>
          </cell>
          <cell r="E69" t="str">
            <v>EUR</v>
          </cell>
          <cell r="F69">
            <v>1</v>
          </cell>
          <cell r="G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EA0</v>
          </cell>
          <cell r="E70" t="str">
            <v>EUR</v>
          </cell>
          <cell r="F70">
            <v>1</v>
          </cell>
          <cell r="G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WA0</v>
          </cell>
          <cell r="E71" t="str">
            <v>EUR</v>
          </cell>
          <cell r="F71">
            <v>1</v>
          </cell>
          <cell r="G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EA0</v>
          </cell>
          <cell r="E72" t="str">
            <v>EUR</v>
          </cell>
          <cell r="F72">
            <v>1</v>
          </cell>
          <cell r="G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IR0</v>
          </cell>
          <cell r="E73" t="str">
            <v>EUR</v>
          </cell>
          <cell r="F73">
            <v>1</v>
          </cell>
          <cell r="G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IR0</v>
          </cell>
          <cell r="E74" t="str">
            <v>EUR</v>
          </cell>
          <cell r="F74">
            <v>1</v>
          </cell>
          <cell r="G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IR0</v>
          </cell>
          <cell r="E75" t="str">
            <v>EUR</v>
          </cell>
          <cell r="F75">
            <v>1</v>
          </cell>
          <cell r="G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EA0</v>
          </cell>
          <cell r="E76" t="str">
            <v>EUR</v>
          </cell>
          <cell r="F76">
            <v>1</v>
          </cell>
          <cell r="G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FOT</v>
          </cell>
          <cell r="E77" t="str">
            <v>EUR</v>
          </cell>
          <cell r="F77">
            <v>1</v>
          </cell>
          <cell r="G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FS1</v>
          </cell>
          <cell r="E78" t="str">
            <v>EUR</v>
          </cell>
          <cell r="F78">
            <v>1</v>
          </cell>
          <cell r="G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FOT</v>
          </cell>
          <cell r="E79" t="str">
            <v>EUR</v>
          </cell>
          <cell r="F79">
            <v>1</v>
          </cell>
          <cell r="G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WA0</v>
          </cell>
          <cell r="E80" t="str">
            <v>EUR</v>
          </cell>
          <cell r="F80">
            <v>1</v>
          </cell>
          <cell r="G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TK1</v>
          </cell>
          <cell r="E81" t="str">
            <v>EUR</v>
          </cell>
          <cell r="F81">
            <v>1</v>
          </cell>
          <cell r="G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TK1</v>
          </cell>
          <cell r="E82" t="str">
            <v>EUR</v>
          </cell>
          <cell r="F82">
            <v>1</v>
          </cell>
          <cell r="G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FS0</v>
          </cell>
          <cell r="E83" t="str">
            <v>EUR</v>
          </cell>
          <cell r="F83">
            <v>1</v>
          </cell>
          <cell r="G83" t="str">
            <v>XQQYTR</v>
          </cell>
        </row>
        <row r="84">
          <cell r="B84">
            <v>2500</v>
          </cell>
          <cell r="C84" t="str">
            <v>DAIKIN SWEDEN AB</v>
          </cell>
          <cell r="D84" t="str">
            <v>DASW</v>
          </cell>
          <cell r="E84" t="str">
            <v>SEK</v>
          </cell>
          <cell r="F84">
            <v>10.5</v>
          </cell>
          <cell r="G84" t="str">
            <v>SUZAAA</v>
          </cell>
        </row>
        <row r="85">
          <cell r="B85">
            <v>117160</v>
          </cell>
          <cell r="C85" t="str">
            <v>BOGHOSSIAN</v>
          </cell>
          <cell r="D85" t="str">
            <v>SY0</v>
          </cell>
          <cell r="E85" t="str">
            <v>USD</v>
          </cell>
          <cell r="F85">
            <v>1.4</v>
          </cell>
          <cell r="G85" t="str">
            <v>XRRSTX</v>
          </cell>
        </row>
        <row r="86">
          <cell r="B86">
            <v>120143</v>
          </cell>
          <cell r="C86" t="str">
            <v>G. GHOURY</v>
          </cell>
          <cell r="D86" t="str">
            <v>SY0</v>
          </cell>
          <cell r="E86" t="str">
            <v>USD</v>
          </cell>
          <cell r="F86">
            <v>1.4</v>
          </cell>
          <cell r="G86" t="str">
            <v>WXYUST</v>
          </cell>
        </row>
        <row r="87">
          <cell r="B87">
            <v>117136</v>
          </cell>
          <cell r="C87" t="str">
            <v>WATHBA</v>
          </cell>
          <cell r="D87" t="str">
            <v>JO0</v>
          </cell>
          <cell r="E87" t="str">
            <v>USD</v>
          </cell>
          <cell r="F87">
            <v>1.4</v>
          </cell>
          <cell r="G87" t="str">
            <v>XRRVQR</v>
          </cell>
        </row>
        <row r="88">
          <cell r="B88">
            <v>121445</v>
          </cell>
          <cell r="C88" t="str">
            <v>CLIM CONFORT</v>
          </cell>
          <cell r="D88" t="str">
            <v>TN0</v>
          </cell>
          <cell r="E88" t="str">
            <v>EUR</v>
          </cell>
          <cell r="F88">
            <v>1</v>
          </cell>
          <cell r="G88" t="str">
            <v>WWURQR</v>
          </cell>
        </row>
        <row r="89">
          <cell r="B89">
            <v>121496</v>
          </cell>
          <cell r="C89" t="str">
            <v>SOGEC</v>
          </cell>
          <cell r="D89" t="str">
            <v>WA0</v>
          </cell>
          <cell r="E89" t="str">
            <v>EUR</v>
          </cell>
          <cell r="F89">
            <v>1</v>
          </cell>
          <cell r="G89" t="str">
            <v>WWUMKQ</v>
          </cell>
        </row>
        <row r="90">
          <cell r="B90">
            <v>121056</v>
          </cell>
          <cell r="C90" t="str">
            <v>SAFENET</v>
          </cell>
          <cell r="D90" t="str">
            <v>WA0</v>
          </cell>
          <cell r="E90" t="str">
            <v>EUR</v>
          </cell>
          <cell r="F90">
            <v>1</v>
          </cell>
          <cell r="G90" t="str">
            <v>WWYUOQ</v>
          </cell>
        </row>
        <row r="91">
          <cell r="B91">
            <v>120764</v>
          </cell>
          <cell r="C91" t="str">
            <v>VENTR LTD</v>
          </cell>
          <cell r="D91" t="str">
            <v>FOT</v>
          </cell>
          <cell r="E91" t="str">
            <v>EUR</v>
          </cell>
          <cell r="F91">
            <v>1</v>
          </cell>
          <cell r="G91" t="str">
            <v>WXSMPS</v>
          </cell>
        </row>
        <row r="92">
          <cell r="B92">
            <v>121415</v>
          </cell>
          <cell r="C92" t="str">
            <v>GELIOCITY</v>
          </cell>
          <cell r="D92" t="str">
            <v>FOT</v>
          </cell>
          <cell r="E92" t="str">
            <v>EUR</v>
          </cell>
          <cell r="F92">
            <v>1</v>
          </cell>
          <cell r="G92" t="str">
            <v>WWUUTR</v>
          </cell>
        </row>
        <row r="93">
          <cell r="B93">
            <v>118089</v>
          </cell>
          <cell r="C93" t="str">
            <v>COMPLETE COOLING SOLUTIONS</v>
          </cell>
          <cell r="D93" t="str">
            <v>IR0</v>
          </cell>
          <cell r="E93" t="str">
            <v>EUR</v>
          </cell>
          <cell r="F93">
            <v>1</v>
          </cell>
          <cell r="G93" t="str">
            <v>XQRRIO</v>
          </cell>
        </row>
        <row r="94">
          <cell r="B94">
            <v>117619</v>
          </cell>
          <cell r="C94" t="str">
            <v>REYNAIR</v>
          </cell>
          <cell r="D94" t="str">
            <v>IR0</v>
          </cell>
          <cell r="E94" t="str">
            <v>EUR</v>
          </cell>
          <cell r="F94">
            <v>1</v>
          </cell>
          <cell r="G94" t="str">
            <v>XRMSPO</v>
          </cell>
        </row>
        <row r="95">
          <cell r="B95">
            <v>128562</v>
          </cell>
          <cell r="C95" t="str">
            <v>AIRFLOW</v>
          </cell>
          <cell r="D95" t="str">
            <v>IR0</v>
          </cell>
          <cell r="E95" t="str">
            <v>EUR</v>
          </cell>
          <cell r="F95">
            <v>1</v>
          </cell>
          <cell r="G95" t="str">
            <v>WPMORU</v>
          </cell>
        </row>
        <row r="96">
          <cell r="B96">
            <v>127517</v>
          </cell>
          <cell r="C96" t="str">
            <v>APEX</v>
          </cell>
          <cell r="D96" t="str">
            <v>IR0</v>
          </cell>
          <cell r="E96" t="str">
            <v>EUR</v>
          </cell>
          <cell r="F96">
            <v>1</v>
          </cell>
          <cell r="G96" t="str">
            <v>WQNTRP</v>
          </cell>
        </row>
        <row r="97">
          <cell r="B97">
            <v>127898</v>
          </cell>
          <cell r="C97" t="str">
            <v>GSH GROUP PLC</v>
          </cell>
          <cell r="D97" t="str">
            <v>IR0</v>
          </cell>
          <cell r="E97" t="str">
            <v>EUR</v>
          </cell>
          <cell r="F97">
            <v>1</v>
          </cell>
          <cell r="G97" t="str">
            <v>WQKIIO</v>
          </cell>
        </row>
        <row r="98">
          <cell r="B98">
            <v>128718</v>
          </cell>
          <cell r="C98" t="str">
            <v>ROSS TECHNICAL</v>
          </cell>
          <cell r="D98" t="str">
            <v>IR0</v>
          </cell>
          <cell r="E98" t="str">
            <v>EUR</v>
          </cell>
          <cell r="F98">
            <v>1</v>
          </cell>
          <cell r="G98" t="str">
            <v>WPKRQO</v>
          </cell>
        </row>
        <row r="99">
          <cell r="B99">
            <v>125653</v>
          </cell>
          <cell r="C99" t="str">
            <v>ROBERT BOSCH</v>
          </cell>
          <cell r="D99" t="str">
            <v>FOT</v>
          </cell>
          <cell r="E99" t="str">
            <v>EUR</v>
          </cell>
          <cell r="F99">
            <v>1</v>
          </cell>
          <cell r="G99" t="str">
            <v>WSOORT</v>
          </cell>
        </row>
        <row r="100">
          <cell r="B100">
            <v>125930</v>
          </cell>
          <cell r="C100" t="str">
            <v>TECHNOTERM LLC</v>
          </cell>
          <cell r="D100" t="str">
            <v>FOT</v>
          </cell>
          <cell r="E100" t="str">
            <v>EUR</v>
          </cell>
          <cell r="F100">
            <v>1</v>
          </cell>
          <cell r="G100" t="str">
            <v>WSLNWW</v>
          </cell>
        </row>
        <row r="101">
          <cell r="B101">
            <v>126151</v>
          </cell>
          <cell r="C101" t="str">
            <v>CODISCO</v>
          </cell>
          <cell r="D101" t="str">
            <v>WA0</v>
          </cell>
          <cell r="E101" t="str">
            <v>EUR</v>
          </cell>
          <cell r="F101">
            <v>1</v>
          </cell>
          <cell r="G101" t="str">
            <v>WRSTTV</v>
          </cell>
        </row>
        <row r="102">
          <cell r="B102">
            <v>127867</v>
          </cell>
          <cell r="C102" t="str">
            <v>DISTRITEC</v>
          </cell>
          <cell r="D102" t="str">
            <v>WA0</v>
          </cell>
          <cell r="E102" t="str">
            <v>EUR</v>
          </cell>
          <cell r="F102">
            <v>1</v>
          </cell>
          <cell r="G102" t="str">
            <v>WQKLMP</v>
          </cell>
        </row>
        <row r="103">
          <cell r="B103">
            <v>121747</v>
          </cell>
          <cell r="C103" t="str">
            <v>ELECTRO COOL</v>
          </cell>
          <cell r="D103" t="str">
            <v>WA0</v>
          </cell>
          <cell r="E103" t="str">
            <v>EUR</v>
          </cell>
          <cell r="F103">
            <v>1</v>
          </cell>
          <cell r="G103" t="str">
            <v>WWROOP</v>
          </cell>
        </row>
        <row r="104">
          <cell r="B104">
            <v>127582</v>
          </cell>
          <cell r="C104" t="str">
            <v>EURODECOR</v>
          </cell>
          <cell r="D104" t="str">
            <v>FOT</v>
          </cell>
          <cell r="E104" t="str">
            <v>EUR</v>
          </cell>
          <cell r="F104">
            <v>1</v>
          </cell>
          <cell r="G104" t="str">
            <v>WQNMPU</v>
          </cell>
        </row>
        <row r="105">
          <cell r="B105">
            <v>127595</v>
          </cell>
          <cell r="C105" t="str">
            <v>BLOCK GEORGIA</v>
          </cell>
          <cell r="D105" t="str">
            <v>FOT</v>
          </cell>
          <cell r="E105" t="str">
            <v>EUR</v>
          </cell>
          <cell r="F105">
            <v>1</v>
          </cell>
          <cell r="G105" t="str">
            <v>WQNLLR</v>
          </cell>
        </row>
        <row r="106">
          <cell r="B106">
            <v>128438</v>
          </cell>
          <cell r="C106" t="str">
            <v>AIRCAN AIRCO</v>
          </cell>
          <cell r="D106" t="str">
            <v>AL0</v>
          </cell>
          <cell r="E106" t="str">
            <v>EUR</v>
          </cell>
          <cell r="F106">
            <v>1</v>
          </cell>
          <cell r="G106" t="str">
            <v>WPNSOO</v>
          </cell>
        </row>
        <row r="107">
          <cell r="B107">
            <v>125736</v>
          </cell>
          <cell r="C107" t="str">
            <v>BROCHOT</v>
          </cell>
          <cell r="D107" t="str">
            <v>WA0</v>
          </cell>
          <cell r="E107" t="str">
            <v>EUR</v>
          </cell>
          <cell r="F107">
            <v>1</v>
          </cell>
          <cell r="G107" t="str">
            <v>WSNPQQ</v>
          </cell>
        </row>
        <row r="108">
          <cell r="B108">
            <v>126051</v>
          </cell>
          <cell r="C108" t="str">
            <v>EFICA</v>
          </cell>
          <cell r="D108" t="str">
            <v>WA0</v>
          </cell>
          <cell r="E108" t="str">
            <v>EUR</v>
          </cell>
          <cell r="F108">
            <v>1</v>
          </cell>
          <cell r="G108" t="str">
            <v>WRTUTV</v>
          </cell>
        </row>
        <row r="109">
          <cell r="B109">
            <v>120274</v>
          </cell>
          <cell r="C109" t="str">
            <v>EZOF</v>
          </cell>
          <cell r="D109" t="str">
            <v>WA0</v>
          </cell>
          <cell r="E109" t="str">
            <v>EUR</v>
          </cell>
          <cell r="F109">
            <v>1</v>
          </cell>
          <cell r="G109" t="str">
            <v>WXXQOS</v>
          </cell>
        </row>
        <row r="110">
          <cell r="B110">
            <v>125735</v>
          </cell>
          <cell r="C110" t="str">
            <v>GROUPE DE SERVICES - SIAO</v>
          </cell>
          <cell r="D110" t="str">
            <v>WA0</v>
          </cell>
          <cell r="E110" t="str">
            <v>EUR</v>
          </cell>
          <cell r="F110">
            <v>1</v>
          </cell>
          <cell r="G110" t="str">
            <v>WSNPRR</v>
          </cell>
        </row>
        <row r="111">
          <cell r="B111">
            <v>121815</v>
          </cell>
          <cell r="C111" t="str">
            <v>SAREC</v>
          </cell>
          <cell r="D111" t="str">
            <v>WA0</v>
          </cell>
          <cell r="E111" t="str">
            <v>EUR</v>
          </cell>
          <cell r="F111">
            <v>1</v>
          </cell>
          <cell r="G111" t="str">
            <v>WWQQTR</v>
          </cell>
        </row>
        <row r="112">
          <cell r="B112">
            <v>128379</v>
          </cell>
          <cell r="C112" t="str">
            <v>AKIDA</v>
          </cell>
          <cell r="D112" t="str">
            <v>AL0</v>
          </cell>
          <cell r="E112" t="str">
            <v>EUR</v>
          </cell>
          <cell r="F112">
            <v>1</v>
          </cell>
          <cell r="G112" t="str">
            <v>WPOPJN</v>
          </cell>
        </row>
        <row r="113">
          <cell r="B113">
            <v>128727</v>
          </cell>
          <cell r="C113" t="str">
            <v>X-SENSE VERGURE</v>
          </cell>
          <cell r="D113" t="str">
            <v>WA0</v>
          </cell>
          <cell r="E113" t="str">
            <v>EUR</v>
          </cell>
          <cell r="F113">
            <v>1</v>
          </cell>
          <cell r="G113" t="str">
            <v>WPKQQP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ist prices"/>
      <sheetName val="CostsC"/>
      <sheetName val="CostsT"/>
      <sheetName val="SalesC"/>
      <sheetName val="SalesT"/>
      <sheetName val="Std Cost"/>
      <sheetName val="TP  Options"/>
      <sheetName val="TP Chillers"/>
    </sheetNames>
    <sheetDataSet>
      <sheetData sheetId="0" refreshError="1">
        <row r="1">
          <cell r="A1" t="str">
            <v>EUR</v>
          </cell>
          <cell r="B1">
            <v>1</v>
          </cell>
        </row>
        <row r="2">
          <cell r="A2" t="str">
            <v>USD</v>
          </cell>
          <cell r="B2">
            <v>1.1765000000000001</v>
          </cell>
        </row>
        <row r="3">
          <cell r="A3" t="str">
            <v>GBP</v>
          </cell>
          <cell r="B3">
            <v>0.71</v>
          </cell>
        </row>
        <row r="4">
          <cell r="A4" t="str">
            <v>ZAR</v>
          </cell>
          <cell r="B4">
            <v>8</v>
          </cell>
        </row>
        <row r="5">
          <cell r="A5" t="str">
            <v>NOK</v>
          </cell>
          <cell r="B5">
            <v>8.5</v>
          </cell>
        </row>
        <row r="6">
          <cell r="A6" t="str">
            <v>SEK</v>
          </cell>
          <cell r="B6">
            <v>9.6999999999999993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s"/>
      <sheetName val="Detail"/>
      <sheetName val="List"/>
    </sheetNames>
    <sheetDataSet>
      <sheetData sheetId="0">
        <row r="2">
          <cell r="B2">
            <v>2000</v>
          </cell>
          <cell r="C2" t="str">
            <v>DAIKIN GERMANY</v>
          </cell>
          <cell r="D2" t="str">
            <v>XZZAAA</v>
          </cell>
        </row>
        <row r="3">
          <cell r="B3">
            <v>3000</v>
          </cell>
          <cell r="C3" t="str">
            <v>DAIKIN FRANCE</v>
          </cell>
          <cell r="D3" t="str">
            <v>WZZAAA</v>
          </cell>
        </row>
        <row r="4">
          <cell r="B4">
            <v>4000</v>
          </cell>
          <cell r="C4" t="str">
            <v>DAIKIN CENTRAL EUROPE</v>
          </cell>
          <cell r="D4" t="str">
            <v>VZZAAA</v>
          </cell>
        </row>
        <row r="5">
          <cell r="B5">
            <v>5000</v>
          </cell>
          <cell r="C5" t="str">
            <v>DAIKIN A/C ITALY</v>
          </cell>
          <cell r="D5" t="str">
            <v>UZZAAA</v>
          </cell>
        </row>
        <row r="6">
          <cell r="B6">
            <v>5500</v>
          </cell>
          <cell r="C6" t="str">
            <v>DAIKIN GREEK BRANCH</v>
          </cell>
          <cell r="D6" t="str">
            <v>PUZAAA</v>
          </cell>
        </row>
        <row r="7">
          <cell r="B7">
            <v>6000</v>
          </cell>
          <cell r="C7" t="str">
            <v>DAIKIN A/C SPAIN</v>
          </cell>
          <cell r="D7" t="str">
            <v>TZZAAA</v>
          </cell>
        </row>
        <row r="8">
          <cell r="B8">
            <v>6500</v>
          </cell>
          <cell r="C8" t="str">
            <v>DAIKIN A/C PORTUGAL</v>
          </cell>
          <cell r="D8" t="str">
            <v>OUZAAA</v>
          </cell>
        </row>
        <row r="9">
          <cell r="B9">
            <v>7000</v>
          </cell>
          <cell r="C9" t="str">
            <v>DAIKIN POLAND</v>
          </cell>
          <cell r="D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YZRNQT</v>
          </cell>
        </row>
        <row r="40">
          <cell r="B40">
            <v>100846</v>
          </cell>
          <cell r="C40" t="str">
            <v>SVENSKA DAIKIN AB</v>
          </cell>
          <cell r="D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XUOPOP</v>
          </cell>
        </row>
        <row r="63">
          <cell r="B63">
            <v>115226</v>
          </cell>
          <cell r="C63" t="str">
            <v>ISTROL INTERNATIONAL LTD</v>
          </cell>
          <cell r="D63" t="str">
            <v>XTSVRR</v>
          </cell>
        </row>
        <row r="64">
          <cell r="B64">
            <v>115284</v>
          </cell>
          <cell r="C64" t="str">
            <v>SEEE BURKINA</v>
          </cell>
          <cell r="D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XQQYTR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V_06.03.2013"/>
      <sheetName val="MY 2pcsx40HC"/>
      <sheetName val="DD_23 05 2013"/>
      <sheetName val="Multi 28.03.2013"/>
      <sheetName val="DAIKIN EU 28.03.2013"/>
      <sheetName val="CHILLER_SCROLL_BE"/>
      <sheetName val="SPLIT_01.04.2013"/>
      <sheetName val="SKY_28.03.2013"/>
      <sheetName val="Pack 28 03 2013"/>
      <sheetName val="FCU 28.03.2013"/>
      <sheetName val="VRV,VENT 28.03.2013"/>
      <sheetName val="ACC 28 03 2013"/>
      <sheetName val="AIRCLEANER"/>
      <sheetName val="REFR_ZEAS_CVP"/>
      <sheetName val="EUROVENT2013-11-13_chiller DENV"/>
      <sheetName val="SPLIT 26.12.2012"/>
      <sheetName val="EU 14 11 2013"/>
      <sheetName val="Аркуш1"/>
      <sheetName val="HEATING FEB 2014"/>
      <sheetName val="aDVANTAGES"/>
      <sheetName val="27.11.2013"/>
      <sheetName val="Аркуш4"/>
      <sheetName val="LO_YUZ NUCL 12 2013"/>
      <sheetName val="Sheet1"/>
      <sheetName val="Аркуш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kurs"/>
      <sheetName val="FCU from 01.04.2012"/>
    </sheetNames>
    <sheetDataSet>
      <sheetData sheetId="0">
        <row r="12">
          <cell r="B12">
            <v>11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U from 01.06.2014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ncoil options base"/>
      <sheetName val="Versions"/>
      <sheetName val="Fancoil accessories"/>
      <sheetName val="Currencies"/>
    </sheetNames>
    <sheetDataSet>
      <sheetData sheetId="0">
        <row r="2">
          <cell r="A2" t="str">
            <v>YFSTA6</v>
          </cell>
          <cell r="B2">
            <v>7</v>
          </cell>
          <cell r="C2">
            <v>8.8000000000000007</v>
          </cell>
          <cell r="D2">
            <v>6</v>
          </cell>
          <cell r="E2">
            <v>66.5</v>
          </cell>
          <cell r="F2">
            <v>58</v>
          </cell>
          <cell r="G2">
            <v>64</v>
          </cell>
          <cell r="H2">
            <v>27</v>
          </cell>
        </row>
        <row r="3">
          <cell r="A3" t="str">
            <v>ESFV06A6</v>
          </cell>
          <cell r="B3">
            <v>8</v>
          </cell>
          <cell r="C3">
            <v>10</v>
          </cell>
          <cell r="D3">
            <v>6.8</v>
          </cell>
          <cell r="E3">
            <v>76</v>
          </cell>
          <cell r="F3">
            <v>66</v>
          </cell>
          <cell r="G3">
            <v>74</v>
          </cell>
          <cell r="H3">
            <v>31</v>
          </cell>
        </row>
        <row r="4">
          <cell r="A4" t="str">
            <v>ESFV10A6</v>
          </cell>
          <cell r="B4">
            <v>9</v>
          </cell>
          <cell r="C4">
            <v>11.3</v>
          </cell>
          <cell r="D4">
            <v>7.7</v>
          </cell>
          <cell r="E4">
            <v>85.5</v>
          </cell>
          <cell r="F4">
            <v>75</v>
          </cell>
          <cell r="G4">
            <v>83</v>
          </cell>
          <cell r="H4">
            <v>35</v>
          </cell>
        </row>
        <row r="5">
          <cell r="A5" t="str">
            <v>ESFVG02A6</v>
          </cell>
          <cell r="B5">
            <v>13</v>
          </cell>
          <cell r="C5">
            <v>16.3</v>
          </cell>
          <cell r="D5">
            <v>11.1</v>
          </cell>
          <cell r="E5">
            <v>123.5</v>
          </cell>
          <cell r="F5">
            <v>108</v>
          </cell>
          <cell r="G5">
            <v>120</v>
          </cell>
          <cell r="H5">
            <v>51</v>
          </cell>
        </row>
        <row r="6">
          <cell r="A6" t="str">
            <v>ESFVG03A6</v>
          </cell>
          <cell r="B6">
            <v>15</v>
          </cell>
          <cell r="C6">
            <v>18.8</v>
          </cell>
          <cell r="D6">
            <v>12.8</v>
          </cell>
          <cell r="E6">
            <v>142.5</v>
          </cell>
          <cell r="F6">
            <v>125</v>
          </cell>
          <cell r="G6">
            <v>138</v>
          </cell>
          <cell r="H6">
            <v>59</v>
          </cell>
        </row>
        <row r="7">
          <cell r="A7" t="str">
            <v>ESFVG06A6</v>
          </cell>
          <cell r="B7">
            <v>18</v>
          </cell>
          <cell r="C7">
            <v>22.5</v>
          </cell>
          <cell r="D7">
            <v>15.3</v>
          </cell>
          <cell r="E7">
            <v>171</v>
          </cell>
          <cell r="F7">
            <v>149</v>
          </cell>
          <cell r="G7">
            <v>166</v>
          </cell>
          <cell r="H7">
            <v>70</v>
          </cell>
        </row>
        <row r="8">
          <cell r="A8" t="str">
            <v>ESFVG10A6</v>
          </cell>
          <cell r="B8">
            <v>24</v>
          </cell>
          <cell r="C8">
            <v>30</v>
          </cell>
          <cell r="D8">
            <v>20.399999999999999</v>
          </cell>
          <cell r="E8">
            <v>228</v>
          </cell>
          <cell r="F8">
            <v>199</v>
          </cell>
          <cell r="G8">
            <v>221</v>
          </cell>
          <cell r="H8">
            <v>94</v>
          </cell>
        </row>
        <row r="9">
          <cell r="A9" t="str">
            <v>ECFWMB6</v>
          </cell>
          <cell r="B9">
            <v>16</v>
          </cell>
          <cell r="C9">
            <v>20</v>
          </cell>
          <cell r="D9">
            <v>13.6</v>
          </cell>
          <cell r="E9">
            <v>152</v>
          </cell>
          <cell r="F9">
            <v>133</v>
          </cell>
          <cell r="G9">
            <v>147</v>
          </cell>
          <cell r="H9">
            <v>62</v>
          </cell>
        </row>
        <row r="10">
          <cell r="A10" t="str">
            <v>ECFWEB6</v>
          </cell>
          <cell r="B10">
            <v>41</v>
          </cell>
          <cell r="C10">
            <v>51.3</v>
          </cell>
          <cell r="D10">
            <v>34.9</v>
          </cell>
          <cell r="E10">
            <v>389.5</v>
          </cell>
          <cell r="F10">
            <v>340</v>
          </cell>
          <cell r="G10">
            <v>377</v>
          </cell>
          <cell r="H10">
            <v>160</v>
          </cell>
        </row>
        <row r="11">
          <cell r="A11" t="str">
            <v>ECFWER6</v>
          </cell>
          <cell r="B11">
            <v>41</v>
          </cell>
          <cell r="C11">
            <v>51.3</v>
          </cell>
          <cell r="D11">
            <v>34.9</v>
          </cell>
          <cell r="E11">
            <v>389.5</v>
          </cell>
          <cell r="F11">
            <v>340</v>
          </cell>
          <cell r="G11">
            <v>377</v>
          </cell>
          <cell r="H11">
            <v>160</v>
          </cell>
        </row>
        <row r="12">
          <cell r="A12" t="str">
            <v>ESRH02A6</v>
          </cell>
          <cell r="B12">
            <v>25</v>
          </cell>
          <cell r="C12">
            <v>31.3</v>
          </cell>
          <cell r="D12">
            <v>21.3</v>
          </cell>
          <cell r="E12">
            <v>237.5</v>
          </cell>
          <cell r="F12">
            <v>208</v>
          </cell>
          <cell r="G12">
            <v>230</v>
          </cell>
          <cell r="H12">
            <v>98</v>
          </cell>
        </row>
        <row r="13">
          <cell r="A13" t="str">
            <v>ESRH03A6</v>
          </cell>
          <cell r="B13">
            <v>30</v>
          </cell>
          <cell r="C13">
            <v>37.5</v>
          </cell>
          <cell r="D13">
            <v>25.5</v>
          </cell>
          <cell r="E13">
            <v>285</v>
          </cell>
          <cell r="F13">
            <v>249</v>
          </cell>
          <cell r="G13">
            <v>276</v>
          </cell>
          <cell r="H13">
            <v>117</v>
          </cell>
        </row>
        <row r="14">
          <cell r="A14" t="str">
            <v>ESRH06A6</v>
          </cell>
          <cell r="B14">
            <v>33</v>
          </cell>
          <cell r="C14">
            <v>41.3</v>
          </cell>
          <cell r="D14">
            <v>28.1</v>
          </cell>
          <cell r="E14">
            <v>313.5</v>
          </cell>
          <cell r="F14">
            <v>274</v>
          </cell>
          <cell r="G14">
            <v>304</v>
          </cell>
          <cell r="H14">
            <v>129</v>
          </cell>
        </row>
        <row r="15">
          <cell r="A15" t="str">
            <v>ESRH10A6</v>
          </cell>
          <cell r="B15">
            <v>44</v>
          </cell>
          <cell r="C15">
            <v>55</v>
          </cell>
          <cell r="D15">
            <v>37.4</v>
          </cell>
          <cell r="E15">
            <v>418</v>
          </cell>
          <cell r="F15">
            <v>365</v>
          </cell>
          <cell r="G15">
            <v>405</v>
          </cell>
          <cell r="H15">
            <v>172</v>
          </cell>
        </row>
        <row r="16">
          <cell r="A16" t="str">
            <v>E2MV03A6</v>
          </cell>
          <cell r="B16">
            <v>76</v>
          </cell>
          <cell r="C16">
            <v>95</v>
          </cell>
          <cell r="D16">
            <v>64.599999999999994</v>
          </cell>
          <cell r="E16">
            <v>722</v>
          </cell>
          <cell r="F16">
            <v>631</v>
          </cell>
          <cell r="G16">
            <v>699</v>
          </cell>
          <cell r="H16">
            <v>296</v>
          </cell>
        </row>
        <row r="17">
          <cell r="A17" t="str">
            <v>E2MV06A6</v>
          </cell>
          <cell r="B17">
            <v>82</v>
          </cell>
          <cell r="C17">
            <v>102.5</v>
          </cell>
          <cell r="D17">
            <v>69.7</v>
          </cell>
          <cell r="E17">
            <v>779</v>
          </cell>
          <cell r="F17">
            <v>681</v>
          </cell>
          <cell r="G17">
            <v>754</v>
          </cell>
          <cell r="H17">
            <v>320</v>
          </cell>
        </row>
        <row r="18">
          <cell r="A18" t="str">
            <v>E2MV10A6</v>
          </cell>
          <cell r="B18">
            <v>87</v>
          </cell>
          <cell r="C18">
            <v>108.8</v>
          </cell>
          <cell r="D18">
            <v>74</v>
          </cell>
          <cell r="E18">
            <v>826.5</v>
          </cell>
          <cell r="F18">
            <v>722</v>
          </cell>
          <cell r="G18">
            <v>800</v>
          </cell>
          <cell r="H18">
            <v>339</v>
          </cell>
        </row>
        <row r="19">
          <cell r="A19" t="str">
            <v>E4MV03A6</v>
          </cell>
          <cell r="B19">
            <v>142</v>
          </cell>
          <cell r="C19">
            <v>177.5</v>
          </cell>
          <cell r="D19">
            <v>120.7</v>
          </cell>
          <cell r="E19">
            <v>1349</v>
          </cell>
          <cell r="F19">
            <v>1179</v>
          </cell>
          <cell r="G19">
            <v>1306</v>
          </cell>
          <cell r="H19">
            <v>554</v>
          </cell>
        </row>
        <row r="20">
          <cell r="A20" t="str">
            <v>E4MV06A6</v>
          </cell>
          <cell r="B20">
            <v>147</v>
          </cell>
          <cell r="C20">
            <v>183.8</v>
          </cell>
          <cell r="D20">
            <v>125</v>
          </cell>
          <cell r="E20">
            <v>1396.5</v>
          </cell>
          <cell r="F20">
            <v>1220</v>
          </cell>
          <cell r="G20">
            <v>1352</v>
          </cell>
          <cell r="H20">
            <v>573</v>
          </cell>
        </row>
        <row r="21">
          <cell r="A21" t="str">
            <v>E4MV10A6</v>
          </cell>
          <cell r="B21">
            <v>155</v>
          </cell>
          <cell r="C21">
            <v>193.8</v>
          </cell>
          <cell r="D21">
            <v>131.80000000000001</v>
          </cell>
          <cell r="E21">
            <v>1472.5</v>
          </cell>
          <cell r="F21">
            <v>1287</v>
          </cell>
          <cell r="G21">
            <v>1426</v>
          </cell>
          <cell r="H21">
            <v>605</v>
          </cell>
        </row>
        <row r="22">
          <cell r="A22" t="str">
            <v>ERPV02A6</v>
          </cell>
          <cell r="B22">
            <v>14</v>
          </cell>
          <cell r="C22">
            <v>17.5</v>
          </cell>
          <cell r="D22">
            <v>11.9</v>
          </cell>
          <cell r="E22">
            <v>133</v>
          </cell>
          <cell r="F22">
            <v>116</v>
          </cell>
          <cell r="G22">
            <v>129</v>
          </cell>
          <cell r="H22">
            <v>55</v>
          </cell>
        </row>
        <row r="23">
          <cell r="A23" t="str">
            <v>ERPV03A6</v>
          </cell>
          <cell r="B23">
            <v>17</v>
          </cell>
          <cell r="C23">
            <v>21.3</v>
          </cell>
          <cell r="D23">
            <v>14.5</v>
          </cell>
          <cell r="E23">
            <v>161.5</v>
          </cell>
          <cell r="F23">
            <v>141</v>
          </cell>
          <cell r="G23">
            <v>156</v>
          </cell>
          <cell r="H23">
            <v>66</v>
          </cell>
        </row>
        <row r="24">
          <cell r="A24" t="str">
            <v>ERPV06A6</v>
          </cell>
          <cell r="B24">
            <v>20</v>
          </cell>
          <cell r="C24">
            <v>25</v>
          </cell>
          <cell r="D24">
            <v>17</v>
          </cell>
          <cell r="E24">
            <v>190</v>
          </cell>
          <cell r="F24">
            <v>166</v>
          </cell>
          <cell r="G24">
            <v>184</v>
          </cell>
          <cell r="H24">
            <v>78</v>
          </cell>
        </row>
        <row r="25">
          <cell r="A25" t="str">
            <v>ERPV10A6</v>
          </cell>
          <cell r="B25">
            <v>25</v>
          </cell>
          <cell r="C25">
            <v>31.3</v>
          </cell>
          <cell r="D25">
            <v>21.3</v>
          </cell>
          <cell r="E25">
            <v>237.5</v>
          </cell>
          <cell r="F25">
            <v>208</v>
          </cell>
          <cell r="G25">
            <v>230</v>
          </cell>
          <cell r="H25">
            <v>98</v>
          </cell>
        </row>
        <row r="26">
          <cell r="A26" t="str">
            <v>EAIDF02A6</v>
          </cell>
          <cell r="B26">
            <v>70</v>
          </cell>
          <cell r="C26">
            <v>87.5</v>
          </cell>
          <cell r="D26">
            <v>59.5</v>
          </cell>
          <cell r="E26">
            <v>665</v>
          </cell>
          <cell r="F26">
            <v>581</v>
          </cell>
          <cell r="G26">
            <v>644</v>
          </cell>
          <cell r="H26">
            <v>273</v>
          </cell>
        </row>
        <row r="27">
          <cell r="A27" t="str">
            <v>EAIDF03A6</v>
          </cell>
          <cell r="B27">
            <v>85</v>
          </cell>
          <cell r="C27">
            <v>106.3</v>
          </cell>
          <cell r="D27">
            <v>72.3</v>
          </cell>
          <cell r="E27">
            <v>807.5</v>
          </cell>
          <cell r="F27">
            <v>706</v>
          </cell>
          <cell r="G27">
            <v>782</v>
          </cell>
          <cell r="H27">
            <v>332</v>
          </cell>
        </row>
        <row r="28">
          <cell r="A28" t="str">
            <v>EAIDF06A6</v>
          </cell>
          <cell r="B28">
            <v>107</v>
          </cell>
          <cell r="C28">
            <v>133.80000000000001</v>
          </cell>
          <cell r="D28">
            <v>91</v>
          </cell>
          <cell r="E28">
            <v>1016.5</v>
          </cell>
          <cell r="F28">
            <v>888</v>
          </cell>
          <cell r="G28">
            <v>984</v>
          </cell>
          <cell r="H28">
            <v>417</v>
          </cell>
        </row>
        <row r="29">
          <cell r="A29" t="str">
            <v>EAIDF10A6</v>
          </cell>
          <cell r="B29">
            <v>126</v>
          </cell>
          <cell r="C29">
            <v>157.5</v>
          </cell>
          <cell r="D29">
            <v>107.1</v>
          </cell>
          <cell r="E29">
            <v>1197</v>
          </cell>
          <cell r="F29">
            <v>1046</v>
          </cell>
          <cell r="G29">
            <v>1159</v>
          </cell>
          <cell r="H29">
            <v>491</v>
          </cell>
        </row>
        <row r="30">
          <cell r="A30" t="str">
            <v>EFA02A6</v>
          </cell>
          <cell r="B30">
            <v>30</v>
          </cell>
          <cell r="C30">
            <v>37.5</v>
          </cell>
          <cell r="D30">
            <v>25.5</v>
          </cell>
          <cell r="E30">
            <v>285</v>
          </cell>
          <cell r="F30">
            <v>249</v>
          </cell>
          <cell r="G30">
            <v>276</v>
          </cell>
          <cell r="H30">
            <v>117</v>
          </cell>
        </row>
        <row r="31">
          <cell r="A31" t="str">
            <v>EFA03A6</v>
          </cell>
          <cell r="B31">
            <v>31</v>
          </cell>
          <cell r="C31">
            <v>38.799999999999997</v>
          </cell>
          <cell r="D31">
            <v>26.4</v>
          </cell>
          <cell r="E31">
            <v>294.5</v>
          </cell>
          <cell r="F31">
            <v>257</v>
          </cell>
          <cell r="G31">
            <v>285</v>
          </cell>
          <cell r="H31">
            <v>121</v>
          </cell>
        </row>
        <row r="32">
          <cell r="A32" t="str">
            <v>EFA06A6</v>
          </cell>
          <cell r="B32">
            <v>35</v>
          </cell>
          <cell r="C32">
            <v>43.8</v>
          </cell>
          <cell r="D32">
            <v>29.8</v>
          </cell>
          <cell r="E32">
            <v>332.5</v>
          </cell>
          <cell r="F32">
            <v>291</v>
          </cell>
          <cell r="G32">
            <v>322</v>
          </cell>
          <cell r="H32">
            <v>137</v>
          </cell>
        </row>
        <row r="33">
          <cell r="A33" t="str">
            <v>EFA10A6</v>
          </cell>
          <cell r="B33">
            <v>39</v>
          </cell>
          <cell r="C33">
            <v>48.8</v>
          </cell>
          <cell r="D33">
            <v>33.200000000000003</v>
          </cell>
          <cell r="E33">
            <v>370.5</v>
          </cell>
          <cell r="F33">
            <v>324</v>
          </cell>
          <cell r="G33">
            <v>359</v>
          </cell>
          <cell r="H33">
            <v>152</v>
          </cell>
        </row>
        <row r="34">
          <cell r="A34" t="str">
            <v>EPIMSB6</v>
          </cell>
          <cell r="B34">
            <v>57</v>
          </cell>
          <cell r="C34">
            <v>71.3</v>
          </cell>
          <cell r="D34">
            <v>48.5</v>
          </cell>
          <cell r="E34">
            <v>541.5</v>
          </cell>
          <cell r="F34">
            <v>473</v>
          </cell>
          <cell r="G34">
            <v>524</v>
          </cell>
          <cell r="H34">
            <v>222</v>
          </cell>
        </row>
        <row r="35">
          <cell r="A35" t="str">
            <v>EEH01A6</v>
          </cell>
          <cell r="B35">
            <v>102</v>
          </cell>
          <cell r="C35">
            <v>127.5</v>
          </cell>
          <cell r="D35">
            <v>86.7</v>
          </cell>
          <cell r="E35">
            <v>969</v>
          </cell>
          <cell r="F35">
            <v>847</v>
          </cell>
          <cell r="G35">
            <v>938</v>
          </cell>
          <cell r="H35">
            <v>398</v>
          </cell>
        </row>
        <row r="36">
          <cell r="A36" t="str">
            <v>EEH02A6</v>
          </cell>
          <cell r="B36">
            <v>102</v>
          </cell>
          <cell r="C36">
            <v>127.5</v>
          </cell>
          <cell r="D36">
            <v>86.7</v>
          </cell>
          <cell r="E36">
            <v>969</v>
          </cell>
          <cell r="F36">
            <v>847</v>
          </cell>
          <cell r="G36">
            <v>938</v>
          </cell>
          <cell r="H36">
            <v>398</v>
          </cell>
        </row>
        <row r="37">
          <cell r="A37" t="str">
            <v>EEH03A6</v>
          </cell>
          <cell r="B37">
            <v>108</v>
          </cell>
          <cell r="C37">
            <v>135</v>
          </cell>
          <cell r="D37">
            <v>91.8</v>
          </cell>
          <cell r="E37">
            <v>1026</v>
          </cell>
          <cell r="F37">
            <v>896</v>
          </cell>
          <cell r="G37">
            <v>994</v>
          </cell>
          <cell r="H37">
            <v>421</v>
          </cell>
        </row>
        <row r="38">
          <cell r="A38" t="str">
            <v>EEH06A6</v>
          </cell>
          <cell r="B38">
            <v>115</v>
          </cell>
          <cell r="C38">
            <v>143.80000000000001</v>
          </cell>
          <cell r="D38">
            <v>97.8</v>
          </cell>
          <cell r="E38">
            <v>1092.5</v>
          </cell>
          <cell r="F38">
            <v>955</v>
          </cell>
          <cell r="G38">
            <v>1058</v>
          </cell>
          <cell r="H38">
            <v>449</v>
          </cell>
        </row>
        <row r="39">
          <cell r="A39" t="str">
            <v>EEH10A6</v>
          </cell>
          <cell r="B39">
            <v>118</v>
          </cell>
          <cell r="C39">
            <v>147.5</v>
          </cell>
          <cell r="D39">
            <v>100.3</v>
          </cell>
          <cell r="E39">
            <v>1121</v>
          </cell>
          <cell r="F39">
            <v>979</v>
          </cell>
          <cell r="G39">
            <v>1086</v>
          </cell>
          <cell r="H39">
            <v>460</v>
          </cell>
        </row>
        <row r="40">
          <cell r="A40" t="str">
            <v>EDPVB6</v>
          </cell>
          <cell r="B40">
            <v>2</v>
          </cell>
          <cell r="C40">
            <v>2.5</v>
          </cell>
          <cell r="D40">
            <v>1.7</v>
          </cell>
          <cell r="E40">
            <v>19</v>
          </cell>
          <cell r="F40">
            <v>17</v>
          </cell>
          <cell r="G40">
            <v>18</v>
          </cell>
          <cell r="H40">
            <v>8</v>
          </cell>
        </row>
        <row r="41">
          <cell r="A41" t="str">
            <v>EDPHB6</v>
          </cell>
          <cell r="B41">
            <v>2</v>
          </cell>
          <cell r="C41">
            <v>2.5</v>
          </cell>
          <cell r="D41">
            <v>1.7</v>
          </cell>
          <cell r="E41">
            <v>19</v>
          </cell>
          <cell r="F41">
            <v>17</v>
          </cell>
          <cell r="G41">
            <v>18</v>
          </cell>
          <cell r="H41">
            <v>8</v>
          </cell>
        </row>
        <row r="42">
          <cell r="A42" t="str">
            <v>ECFWDER6</v>
          </cell>
          <cell r="B42">
            <v>89</v>
          </cell>
          <cell r="C42">
            <v>111.3</v>
          </cell>
          <cell r="D42">
            <v>75.7</v>
          </cell>
          <cell r="E42">
            <v>845.5</v>
          </cell>
          <cell r="F42">
            <v>739</v>
          </cell>
          <cell r="G42">
            <v>819</v>
          </cell>
          <cell r="H42">
            <v>347</v>
          </cell>
        </row>
        <row r="43">
          <cell r="A43" t="str">
            <v>EDDPV10A6</v>
          </cell>
          <cell r="B43">
            <v>6</v>
          </cell>
          <cell r="C43">
            <v>7.5</v>
          </cell>
          <cell r="D43">
            <v>5.0999999999999996</v>
          </cell>
          <cell r="E43">
            <v>57</v>
          </cell>
          <cell r="F43">
            <v>50</v>
          </cell>
          <cell r="G43">
            <v>55</v>
          </cell>
          <cell r="H43">
            <v>23</v>
          </cell>
        </row>
        <row r="44">
          <cell r="A44" t="str">
            <v>EDDPV18A6</v>
          </cell>
          <cell r="B44">
            <v>7</v>
          </cell>
          <cell r="C44">
            <v>8.8000000000000007</v>
          </cell>
          <cell r="D44">
            <v>6</v>
          </cell>
          <cell r="E44">
            <v>66.5</v>
          </cell>
          <cell r="F44">
            <v>58</v>
          </cell>
          <cell r="G44">
            <v>64</v>
          </cell>
          <cell r="H44">
            <v>27</v>
          </cell>
        </row>
        <row r="45">
          <cell r="A45" t="str">
            <v>EDDPH10A6</v>
          </cell>
          <cell r="B45">
            <v>8</v>
          </cell>
          <cell r="C45">
            <v>10</v>
          </cell>
          <cell r="D45">
            <v>6.8</v>
          </cell>
          <cell r="E45">
            <v>76</v>
          </cell>
          <cell r="F45">
            <v>66</v>
          </cell>
          <cell r="G45">
            <v>74</v>
          </cell>
          <cell r="H45">
            <v>31</v>
          </cell>
        </row>
        <row r="46">
          <cell r="A46" t="str">
            <v>EDDPH18A6</v>
          </cell>
          <cell r="B46">
            <v>9</v>
          </cell>
          <cell r="C46">
            <v>11.3</v>
          </cell>
          <cell r="D46">
            <v>7.7</v>
          </cell>
          <cell r="E46">
            <v>85.5</v>
          </cell>
          <cell r="F46">
            <v>75</v>
          </cell>
          <cell r="G46">
            <v>83</v>
          </cell>
          <cell r="H46">
            <v>35</v>
          </cell>
        </row>
        <row r="47">
          <cell r="A47" t="str">
            <v>ED2MV04A6</v>
          </cell>
          <cell r="B47">
            <v>82</v>
          </cell>
          <cell r="C47">
            <v>102.5</v>
          </cell>
          <cell r="D47">
            <v>69.7</v>
          </cell>
          <cell r="E47">
            <v>779</v>
          </cell>
          <cell r="F47">
            <v>681</v>
          </cell>
          <cell r="G47">
            <v>754</v>
          </cell>
          <cell r="H47">
            <v>320</v>
          </cell>
        </row>
        <row r="48">
          <cell r="A48" t="str">
            <v>ED2MV10A6</v>
          </cell>
          <cell r="B48">
            <v>86</v>
          </cell>
          <cell r="C48">
            <v>107.5</v>
          </cell>
          <cell r="D48">
            <v>73.099999999999994</v>
          </cell>
          <cell r="E48">
            <v>817</v>
          </cell>
          <cell r="F48">
            <v>714</v>
          </cell>
          <cell r="G48">
            <v>791</v>
          </cell>
          <cell r="H48">
            <v>335</v>
          </cell>
        </row>
        <row r="49">
          <cell r="A49" t="str">
            <v>ED2MV12A6</v>
          </cell>
          <cell r="B49">
            <v>78</v>
          </cell>
          <cell r="C49">
            <v>97.5</v>
          </cell>
          <cell r="D49">
            <v>66.3</v>
          </cell>
          <cell r="E49">
            <v>741</v>
          </cell>
          <cell r="F49">
            <v>647</v>
          </cell>
          <cell r="G49">
            <v>718</v>
          </cell>
          <cell r="H49">
            <v>304</v>
          </cell>
        </row>
        <row r="50">
          <cell r="A50" t="str">
            <v>ED2MV18A6</v>
          </cell>
          <cell r="B50">
            <v>89</v>
          </cell>
          <cell r="C50">
            <v>111.3</v>
          </cell>
          <cell r="D50">
            <v>75.7</v>
          </cell>
          <cell r="E50">
            <v>845.5</v>
          </cell>
          <cell r="F50">
            <v>739</v>
          </cell>
          <cell r="G50">
            <v>819</v>
          </cell>
          <cell r="H50">
            <v>347</v>
          </cell>
        </row>
        <row r="51">
          <cell r="A51" t="str">
            <v>ED4MV04A6</v>
          </cell>
          <cell r="B51">
            <v>156</v>
          </cell>
          <cell r="C51">
            <v>195</v>
          </cell>
          <cell r="D51">
            <v>132.6</v>
          </cell>
          <cell r="E51">
            <v>1482</v>
          </cell>
          <cell r="F51">
            <v>1295</v>
          </cell>
          <cell r="G51">
            <v>1435</v>
          </cell>
          <cell r="H51">
            <v>608</v>
          </cell>
        </row>
        <row r="52">
          <cell r="A52" t="str">
            <v>ED4MV10A6</v>
          </cell>
          <cell r="B52">
            <v>166</v>
          </cell>
          <cell r="C52">
            <v>207.5</v>
          </cell>
          <cell r="D52">
            <v>141.1</v>
          </cell>
          <cell r="E52">
            <v>1577</v>
          </cell>
          <cell r="F52">
            <v>1378</v>
          </cell>
          <cell r="G52">
            <v>1527</v>
          </cell>
          <cell r="H52">
            <v>647</v>
          </cell>
        </row>
        <row r="53">
          <cell r="A53" t="str">
            <v>EDEH04A6</v>
          </cell>
          <cell r="B53">
            <v>107</v>
          </cell>
          <cell r="C53">
            <v>133.80000000000001</v>
          </cell>
          <cell r="D53">
            <v>91</v>
          </cell>
          <cell r="E53">
            <v>1016.5</v>
          </cell>
          <cell r="F53">
            <v>888</v>
          </cell>
          <cell r="G53">
            <v>984</v>
          </cell>
          <cell r="H53">
            <v>417</v>
          </cell>
        </row>
        <row r="54">
          <cell r="A54" t="str">
            <v>EDEHS06A6</v>
          </cell>
          <cell r="B54">
            <v>201</v>
          </cell>
          <cell r="C54">
            <v>251.3</v>
          </cell>
          <cell r="D54">
            <v>170.9</v>
          </cell>
          <cell r="E54">
            <v>1909.5</v>
          </cell>
          <cell r="F54">
            <v>1668</v>
          </cell>
          <cell r="G54">
            <v>1849</v>
          </cell>
          <cell r="H54">
            <v>784</v>
          </cell>
        </row>
        <row r="55">
          <cell r="A55" t="str">
            <v>EDEHB06A6</v>
          </cell>
          <cell r="B55">
            <v>201</v>
          </cell>
          <cell r="C55">
            <v>251.3</v>
          </cell>
          <cell r="D55">
            <v>170.9</v>
          </cell>
          <cell r="E55">
            <v>1909.5</v>
          </cell>
          <cell r="F55">
            <v>1668</v>
          </cell>
          <cell r="G55">
            <v>1849</v>
          </cell>
          <cell r="H55">
            <v>784</v>
          </cell>
        </row>
        <row r="56">
          <cell r="A56" t="str">
            <v>EDEHS10A6</v>
          </cell>
          <cell r="B56">
            <v>201</v>
          </cell>
          <cell r="C56">
            <v>251.3</v>
          </cell>
          <cell r="D56">
            <v>170.9</v>
          </cell>
          <cell r="E56">
            <v>1909.5</v>
          </cell>
          <cell r="F56">
            <v>1668</v>
          </cell>
          <cell r="G56">
            <v>1849</v>
          </cell>
          <cell r="H56">
            <v>784</v>
          </cell>
        </row>
        <row r="57">
          <cell r="A57" t="str">
            <v>EDEHB10A6</v>
          </cell>
          <cell r="B57">
            <v>201</v>
          </cell>
          <cell r="C57">
            <v>251.3</v>
          </cell>
          <cell r="D57">
            <v>170.9</v>
          </cell>
          <cell r="E57">
            <v>1909.5</v>
          </cell>
          <cell r="F57">
            <v>1668</v>
          </cell>
          <cell r="G57">
            <v>1849</v>
          </cell>
          <cell r="H57">
            <v>784</v>
          </cell>
        </row>
        <row r="58">
          <cell r="A58" t="str">
            <v>EDEHS12A6</v>
          </cell>
          <cell r="B58">
            <v>201</v>
          </cell>
          <cell r="C58">
            <v>251.3</v>
          </cell>
          <cell r="D58">
            <v>170.9</v>
          </cell>
          <cell r="E58">
            <v>1909.5</v>
          </cell>
          <cell r="F58">
            <v>1668</v>
          </cell>
          <cell r="G58">
            <v>1849</v>
          </cell>
          <cell r="H58">
            <v>784</v>
          </cell>
        </row>
        <row r="59">
          <cell r="A59" t="str">
            <v>EDEHB12A6</v>
          </cell>
          <cell r="B59">
            <v>205</v>
          </cell>
          <cell r="C59">
            <v>256.3</v>
          </cell>
          <cell r="D59">
            <v>174.3</v>
          </cell>
          <cell r="E59">
            <v>1947.5</v>
          </cell>
          <cell r="F59">
            <v>1702</v>
          </cell>
          <cell r="G59">
            <v>1886</v>
          </cell>
          <cell r="H59">
            <v>800</v>
          </cell>
        </row>
        <row r="60">
          <cell r="A60" t="str">
            <v>EDEHS18A6</v>
          </cell>
          <cell r="B60">
            <v>231</v>
          </cell>
          <cell r="C60">
            <v>288.8</v>
          </cell>
          <cell r="D60">
            <v>196.4</v>
          </cell>
          <cell r="E60">
            <v>2194.5</v>
          </cell>
          <cell r="F60">
            <v>1917</v>
          </cell>
          <cell r="G60">
            <v>2125</v>
          </cell>
          <cell r="H60">
            <v>901</v>
          </cell>
        </row>
        <row r="61">
          <cell r="A61" t="str">
            <v>EDEHB18A6</v>
          </cell>
          <cell r="B61">
            <v>231</v>
          </cell>
          <cell r="C61">
            <v>288.8</v>
          </cell>
          <cell r="D61">
            <v>196.4</v>
          </cell>
          <cell r="E61">
            <v>2194.5</v>
          </cell>
          <cell r="F61">
            <v>1917</v>
          </cell>
          <cell r="G61">
            <v>2125</v>
          </cell>
          <cell r="H61">
            <v>901</v>
          </cell>
        </row>
        <row r="62">
          <cell r="A62" t="str">
            <v>EDMFA04A6</v>
          </cell>
          <cell r="B62">
            <v>387</v>
          </cell>
          <cell r="C62">
            <v>483.8</v>
          </cell>
          <cell r="D62">
            <v>329</v>
          </cell>
          <cell r="E62">
            <v>3676.5</v>
          </cell>
          <cell r="F62">
            <v>3212</v>
          </cell>
          <cell r="G62">
            <v>3560</v>
          </cell>
          <cell r="H62">
            <v>1509</v>
          </cell>
        </row>
        <row r="63">
          <cell r="A63" t="str">
            <v>EDMFA06A6</v>
          </cell>
          <cell r="B63">
            <v>394</v>
          </cell>
          <cell r="C63">
            <v>492.5</v>
          </cell>
          <cell r="D63">
            <v>334.9</v>
          </cell>
          <cell r="E63">
            <v>3743</v>
          </cell>
          <cell r="F63">
            <v>3270</v>
          </cell>
          <cell r="G63">
            <v>3625</v>
          </cell>
          <cell r="H63">
            <v>1537</v>
          </cell>
        </row>
        <row r="64">
          <cell r="A64" t="str">
            <v>EDMFA10A6</v>
          </cell>
          <cell r="B64">
            <v>402</v>
          </cell>
          <cell r="C64">
            <v>502.5</v>
          </cell>
          <cell r="D64">
            <v>341.7</v>
          </cell>
          <cell r="E64">
            <v>3819</v>
          </cell>
          <cell r="F64">
            <v>3337</v>
          </cell>
          <cell r="G64">
            <v>3698</v>
          </cell>
          <cell r="H64">
            <v>1568</v>
          </cell>
        </row>
        <row r="65">
          <cell r="A65" t="str">
            <v>EDMFA12A6</v>
          </cell>
          <cell r="B65">
            <v>425</v>
          </cell>
          <cell r="C65">
            <v>531.29999999999995</v>
          </cell>
          <cell r="D65">
            <v>361.3</v>
          </cell>
          <cell r="E65">
            <v>4037.5</v>
          </cell>
          <cell r="F65">
            <v>3528</v>
          </cell>
          <cell r="G65">
            <v>3910</v>
          </cell>
          <cell r="H65">
            <v>1658</v>
          </cell>
        </row>
        <row r="66">
          <cell r="A66" t="str">
            <v>EDMFA18A6</v>
          </cell>
          <cell r="B66">
            <v>433</v>
          </cell>
          <cell r="C66">
            <v>541.29999999999995</v>
          </cell>
          <cell r="D66">
            <v>368.1</v>
          </cell>
          <cell r="E66">
            <v>4113.5</v>
          </cell>
          <cell r="F66">
            <v>3594</v>
          </cell>
          <cell r="G66">
            <v>3984</v>
          </cell>
          <cell r="H66">
            <v>1689</v>
          </cell>
        </row>
        <row r="67">
          <cell r="A67" t="str">
            <v>E2MV207A6</v>
          </cell>
          <cell r="B67">
            <v>34</v>
          </cell>
          <cell r="C67">
            <v>42.5</v>
          </cell>
          <cell r="D67">
            <v>28.9</v>
          </cell>
          <cell r="E67">
            <v>323</v>
          </cell>
          <cell r="F67">
            <v>282</v>
          </cell>
          <cell r="G67">
            <v>313</v>
          </cell>
          <cell r="H67">
            <v>133</v>
          </cell>
        </row>
        <row r="68">
          <cell r="A68" t="str">
            <v>E2MV210A6</v>
          </cell>
          <cell r="B68">
            <v>36</v>
          </cell>
          <cell r="C68">
            <v>45</v>
          </cell>
          <cell r="D68">
            <v>30.6</v>
          </cell>
          <cell r="E68">
            <v>342</v>
          </cell>
          <cell r="F68">
            <v>299</v>
          </cell>
          <cell r="G68">
            <v>331</v>
          </cell>
          <cell r="H68">
            <v>140</v>
          </cell>
        </row>
        <row r="69">
          <cell r="A69" t="str">
            <v>EAH04A6</v>
          </cell>
          <cell r="B69">
            <v>58</v>
          </cell>
          <cell r="C69">
            <v>72.5</v>
          </cell>
          <cell r="D69">
            <v>49.3</v>
          </cell>
          <cell r="E69">
            <v>551</v>
          </cell>
          <cell r="F69">
            <v>481</v>
          </cell>
          <cell r="G69">
            <v>534</v>
          </cell>
          <cell r="H69">
            <v>226</v>
          </cell>
        </row>
        <row r="70">
          <cell r="A70" t="str">
            <v>EAH07A6</v>
          </cell>
          <cell r="B70">
            <v>66</v>
          </cell>
          <cell r="C70">
            <v>82.5</v>
          </cell>
          <cell r="D70">
            <v>56.1</v>
          </cell>
          <cell r="E70">
            <v>627</v>
          </cell>
          <cell r="F70">
            <v>548</v>
          </cell>
          <cell r="G70">
            <v>607</v>
          </cell>
          <cell r="H70">
            <v>257</v>
          </cell>
        </row>
        <row r="71">
          <cell r="A71" t="str">
            <v>EAH10A6</v>
          </cell>
          <cell r="B71">
            <v>86</v>
          </cell>
          <cell r="C71">
            <v>107.5</v>
          </cell>
          <cell r="D71">
            <v>73.099999999999994</v>
          </cell>
          <cell r="E71">
            <v>817</v>
          </cell>
          <cell r="F71">
            <v>714</v>
          </cell>
          <cell r="G71">
            <v>791</v>
          </cell>
          <cell r="H71">
            <v>335</v>
          </cell>
        </row>
        <row r="72">
          <cell r="A72" t="str">
            <v>E2MV307A6</v>
          </cell>
          <cell r="B72">
            <v>62</v>
          </cell>
          <cell r="C72">
            <v>77.5</v>
          </cell>
          <cell r="D72">
            <v>52.7</v>
          </cell>
          <cell r="E72">
            <v>589</v>
          </cell>
          <cell r="F72">
            <v>515</v>
          </cell>
          <cell r="G72">
            <v>570</v>
          </cell>
          <cell r="H72">
            <v>242</v>
          </cell>
        </row>
        <row r="73">
          <cell r="A73" t="str">
            <v>E2MV310A6</v>
          </cell>
          <cell r="B73">
            <v>62</v>
          </cell>
          <cell r="C73">
            <v>77.5</v>
          </cell>
          <cell r="D73">
            <v>52.7</v>
          </cell>
          <cell r="E73">
            <v>589</v>
          </cell>
          <cell r="F73">
            <v>515</v>
          </cell>
          <cell r="G73">
            <v>570</v>
          </cell>
          <cell r="H73">
            <v>242</v>
          </cell>
        </row>
        <row r="74">
          <cell r="A74" t="str">
            <v>EPIB6</v>
          </cell>
          <cell r="B74">
            <v>57</v>
          </cell>
          <cell r="C74">
            <v>71.3</v>
          </cell>
          <cell r="D74">
            <v>48.5</v>
          </cell>
          <cell r="E74">
            <v>541.5</v>
          </cell>
          <cell r="F74">
            <v>473.1</v>
          </cell>
          <cell r="G74">
            <v>524.4</v>
          </cell>
          <cell r="H74">
            <v>222</v>
          </cell>
        </row>
        <row r="75">
          <cell r="A75" t="str">
            <v>MERCA</v>
          </cell>
          <cell r="B75">
            <v>51</v>
          </cell>
          <cell r="C75">
            <v>63.8</v>
          </cell>
          <cell r="D75">
            <v>43.4</v>
          </cell>
          <cell r="E75">
            <v>484.5</v>
          </cell>
          <cell r="F75">
            <v>423.3</v>
          </cell>
          <cell r="G75">
            <v>469.2</v>
          </cell>
          <cell r="H75">
            <v>199</v>
          </cell>
        </row>
        <row r="76">
          <cell r="A76" t="str">
            <v>SRC-COB</v>
          </cell>
          <cell r="B76">
            <v>26</v>
          </cell>
          <cell r="C76">
            <v>32.5</v>
          </cell>
          <cell r="D76">
            <v>22.1</v>
          </cell>
          <cell r="E76">
            <v>247</v>
          </cell>
          <cell r="F76">
            <v>215.8</v>
          </cell>
          <cell r="G76">
            <v>239.2</v>
          </cell>
          <cell r="H76">
            <v>101</v>
          </cell>
        </row>
        <row r="77">
          <cell r="A77" t="str">
            <v>SRC-HPB</v>
          </cell>
          <cell r="B77">
            <v>26</v>
          </cell>
          <cell r="C77">
            <v>32.5</v>
          </cell>
          <cell r="D77">
            <v>22.1</v>
          </cell>
          <cell r="E77">
            <v>247</v>
          </cell>
          <cell r="F77">
            <v>215.8</v>
          </cell>
          <cell r="G77">
            <v>239.2</v>
          </cell>
          <cell r="H77">
            <v>101</v>
          </cell>
        </row>
        <row r="78">
          <cell r="A78" t="str">
            <v>WRC-COB</v>
          </cell>
          <cell r="B78">
            <v>10</v>
          </cell>
          <cell r="C78">
            <v>12.5</v>
          </cell>
          <cell r="D78">
            <v>8.5</v>
          </cell>
          <cell r="E78">
            <v>95</v>
          </cell>
          <cell r="F78">
            <v>83</v>
          </cell>
          <cell r="G78">
            <v>92</v>
          </cell>
          <cell r="H78">
            <v>39</v>
          </cell>
        </row>
        <row r="79">
          <cell r="A79" t="str">
            <v>WRC-HPB</v>
          </cell>
          <cell r="B79">
            <v>10</v>
          </cell>
          <cell r="C79">
            <v>12.5</v>
          </cell>
          <cell r="D79">
            <v>8.5</v>
          </cell>
          <cell r="E79">
            <v>95</v>
          </cell>
          <cell r="F79">
            <v>83</v>
          </cell>
          <cell r="G79">
            <v>92</v>
          </cell>
          <cell r="H79">
            <v>39</v>
          </cell>
        </row>
        <row r="80">
          <cell r="A80" t="str">
            <v>DCP900TB</v>
          </cell>
          <cell r="B80">
            <v>102</v>
          </cell>
          <cell r="C80">
            <v>127.5</v>
          </cell>
          <cell r="D80">
            <v>86.7</v>
          </cell>
          <cell r="E80">
            <v>969</v>
          </cell>
          <cell r="F80">
            <v>846.6</v>
          </cell>
          <cell r="G80">
            <v>938.4</v>
          </cell>
          <cell r="H80">
            <v>398</v>
          </cell>
        </row>
        <row r="81">
          <cell r="A81" t="str">
            <v>DCP900FB</v>
          </cell>
          <cell r="B81">
            <v>102</v>
          </cell>
          <cell r="C81">
            <v>127.5</v>
          </cell>
          <cell r="D81">
            <v>86.7</v>
          </cell>
          <cell r="E81">
            <v>969</v>
          </cell>
          <cell r="F81">
            <v>846.6</v>
          </cell>
          <cell r="G81">
            <v>938.4</v>
          </cell>
          <cell r="H81">
            <v>398</v>
          </cell>
        </row>
        <row r="82">
          <cell r="A82" t="str">
            <v>DCP600TB</v>
          </cell>
          <cell r="B82">
            <v>66</v>
          </cell>
          <cell r="C82">
            <v>82.5</v>
          </cell>
          <cell r="D82">
            <v>56.1</v>
          </cell>
          <cell r="E82">
            <v>627</v>
          </cell>
          <cell r="F82">
            <v>547.79999999999995</v>
          </cell>
          <cell r="G82">
            <v>607.20000000000005</v>
          </cell>
          <cell r="H82">
            <v>257</v>
          </cell>
        </row>
        <row r="83">
          <cell r="A83" t="str">
            <v>EC8100A</v>
          </cell>
          <cell r="B83">
            <v>31</v>
          </cell>
          <cell r="C83">
            <v>38.799999999999997</v>
          </cell>
          <cell r="D83">
            <v>26.4</v>
          </cell>
          <cell r="E83">
            <v>294.5</v>
          </cell>
          <cell r="F83">
            <v>257.3</v>
          </cell>
          <cell r="G83">
            <v>285.2</v>
          </cell>
          <cell r="H83">
            <v>121</v>
          </cell>
        </row>
        <row r="84">
          <cell r="A84" t="str">
            <v>MCWCN</v>
          </cell>
          <cell r="B84">
            <v>56</v>
          </cell>
          <cell r="C84">
            <v>70</v>
          </cell>
          <cell r="D84">
            <v>47.6</v>
          </cell>
          <cell r="E84">
            <v>532</v>
          </cell>
          <cell r="F84">
            <v>464.8</v>
          </cell>
          <cell r="G84">
            <v>515.20000000000005</v>
          </cell>
          <cell r="H84">
            <v>218</v>
          </cell>
        </row>
        <row r="85">
          <cell r="A85" t="str">
            <v>MCWHN</v>
          </cell>
          <cell r="B85">
            <v>112</v>
          </cell>
          <cell r="C85">
            <v>140</v>
          </cell>
          <cell r="D85">
            <v>95.2</v>
          </cell>
          <cell r="E85">
            <v>1064</v>
          </cell>
          <cell r="F85">
            <v>929.6</v>
          </cell>
          <cell r="G85">
            <v>1030.4000000000001</v>
          </cell>
          <cell r="H85">
            <v>437</v>
          </cell>
        </row>
        <row r="86">
          <cell r="A86" t="str">
            <v>MCKCW2T3VN</v>
          </cell>
          <cell r="B86">
            <v>56</v>
          </cell>
          <cell r="C86">
            <v>70</v>
          </cell>
          <cell r="D86">
            <v>47.6</v>
          </cell>
          <cell r="E86">
            <v>532</v>
          </cell>
          <cell r="F86">
            <v>464.8</v>
          </cell>
          <cell r="G86">
            <v>515.20000000000005</v>
          </cell>
          <cell r="H86">
            <v>218</v>
          </cell>
        </row>
        <row r="87">
          <cell r="A87" t="str">
            <v>MCKAW2T3VN</v>
          </cell>
          <cell r="B87">
            <v>56</v>
          </cell>
          <cell r="C87">
            <v>70</v>
          </cell>
          <cell r="D87">
            <v>47.6</v>
          </cell>
          <cell r="E87">
            <v>532</v>
          </cell>
          <cell r="F87">
            <v>464.8</v>
          </cell>
          <cell r="G87">
            <v>515.20000000000005</v>
          </cell>
          <cell r="H87">
            <v>218</v>
          </cell>
        </row>
        <row r="88">
          <cell r="A88" t="str">
            <v>MCKAWH4T3VN</v>
          </cell>
          <cell r="B88">
            <v>102</v>
          </cell>
          <cell r="C88">
            <v>127.5</v>
          </cell>
          <cell r="D88">
            <v>86.7</v>
          </cell>
          <cell r="E88">
            <v>969</v>
          </cell>
          <cell r="F88">
            <v>846.6</v>
          </cell>
          <cell r="G88">
            <v>938.4</v>
          </cell>
          <cell r="H88">
            <v>398</v>
          </cell>
        </row>
        <row r="89">
          <cell r="A89" t="str">
            <v>FM_EH04</v>
          </cell>
          <cell r="B89">
            <v>103</v>
          </cell>
          <cell r="C89">
            <v>128.80000000000001</v>
          </cell>
          <cell r="D89">
            <v>87.6</v>
          </cell>
          <cell r="E89">
            <v>978.5</v>
          </cell>
          <cell r="F89">
            <v>854.9</v>
          </cell>
          <cell r="G89">
            <v>947.6</v>
          </cell>
          <cell r="H89">
            <v>402</v>
          </cell>
        </row>
        <row r="90">
          <cell r="A90" t="str">
            <v>FM_EH07</v>
          </cell>
          <cell r="B90">
            <v>114</v>
          </cell>
          <cell r="C90">
            <v>142.5</v>
          </cell>
          <cell r="D90">
            <v>96.9</v>
          </cell>
          <cell r="E90">
            <v>1083</v>
          </cell>
          <cell r="F90">
            <v>946</v>
          </cell>
          <cell r="G90">
            <v>1049</v>
          </cell>
          <cell r="H90">
            <v>445</v>
          </cell>
        </row>
        <row r="91">
          <cell r="A91" t="str">
            <v>FM_EH10</v>
          </cell>
          <cell r="B91">
            <v>121</v>
          </cell>
          <cell r="C91">
            <v>151.30000000000001</v>
          </cell>
          <cell r="D91">
            <v>102.9</v>
          </cell>
          <cell r="E91">
            <v>1149.5</v>
          </cell>
          <cell r="F91">
            <v>1004</v>
          </cell>
          <cell r="G91">
            <v>1113</v>
          </cell>
          <cell r="H91">
            <v>472</v>
          </cell>
        </row>
        <row r="92">
          <cell r="A92" t="str">
            <v>FWEC1A</v>
          </cell>
          <cell r="B92">
            <v>36</v>
          </cell>
          <cell r="C92">
            <v>45</v>
          </cell>
          <cell r="D92">
            <v>30.6</v>
          </cell>
          <cell r="E92">
            <v>342</v>
          </cell>
          <cell r="F92">
            <v>299</v>
          </cell>
          <cell r="G92">
            <v>331</v>
          </cell>
          <cell r="H92">
            <v>140</v>
          </cell>
        </row>
        <row r="93">
          <cell r="A93" t="str">
            <v>FWEC2A</v>
          </cell>
          <cell r="B93">
            <v>56</v>
          </cell>
          <cell r="C93">
            <v>70</v>
          </cell>
          <cell r="D93">
            <v>47.6</v>
          </cell>
          <cell r="E93">
            <v>532</v>
          </cell>
          <cell r="F93">
            <v>465</v>
          </cell>
          <cell r="G93">
            <v>515</v>
          </cell>
          <cell r="H93">
            <v>218</v>
          </cell>
        </row>
        <row r="94">
          <cell r="A94" t="str">
            <v>FWEC3A</v>
          </cell>
          <cell r="B94">
            <v>77</v>
          </cell>
          <cell r="C94">
            <v>96.3</v>
          </cell>
          <cell r="D94">
            <v>65.5</v>
          </cell>
          <cell r="E94">
            <v>731.5</v>
          </cell>
          <cell r="F94">
            <v>639</v>
          </cell>
          <cell r="G94">
            <v>708</v>
          </cell>
          <cell r="H94">
            <v>300</v>
          </cell>
        </row>
        <row r="95">
          <cell r="A95" t="str">
            <v>FWECKA</v>
          </cell>
          <cell r="B95">
            <v>6</v>
          </cell>
          <cell r="C95">
            <v>7.5</v>
          </cell>
          <cell r="D95">
            <v>5.0999999999999996</v>
          </cell>
          <cell r="E95">
            <v>57</v>
          </cell>
          <cell r="F95">
            <v>50</v>
          </cell>
          <cell r="G95">
            <v>55</v>
          </cell>
          <cell r="H95">
            <v>23</v>
          </cell>
        </row>
        <row r="96">
          <cell r="A96" t="str">
            <v>FWTSKA</v>
          </cell>
          <cell r="B96">
            <v>4</v>
          </cell>
          <cell r="C96">
            <v>5</v>
          </cell>
          <cell r="D96">
            <v>3.4</v>
          </cell>
          <cell r="E96">
            <v>38</v>
          </cell>
          <cell r="F96">
            <v>33</v>
          </cell>
          <cell r="G96">
            <v>37</v>
          </cell>
          <cell r="H96">
            <v>16</v>
          </cell>
        </row>
        <row r="97">
          <cell r="A97" t="str">
            <v>FWHSKA</v>
          </cell>
          <cell r="B97">
            <v>9</v>
          </cell>
          <cell r="C97">
            <v>11.3</v>
          </cell>
          <cell r="D97">
            <v>7.7</v>
          </cell>
          <cell r="E97">
            <v>85.5</v>
          </cell>
          <cell r="F97">
            <v>75</v>
          </cell>
          <cell r="G97">
            <v>83</v>
          </cell>
          <cell r="H97">
            <v>35</v>
          </cell>
        </row>
        <row r="98">
          <cell r="A98" t="str">
            <v>BRC315D</v>
          </cell>
          <cell r="B98">
            <v>45</v>
          </cell>
          <cell r="C98">
            <v>56.3</v>
          </cell>
          <cell r="D98">
            <v>38.299999999999997</v>
          </cell>
          <cell r="E98">
            <v>427.5</v>
          </cell>
          <cell r="F98">
            <v>374</v>
          </cell>
          <cell r="G98">
            <v>414</v>
          </cell>
          <cell r="H98">
            <v>176</v>
          </cell>
        </row>
        <row r="99">
          <cell r="A99" t="str">
            <v>EKFCMBCB</v>
          </cell>
          <cell r="B99">
            <v>36</v>
          </cell>
          <cell r="C99">
            <v>45</v>
          </cell>
          <cell r="D99">
            <v>30.6</v>
          </cell>
          <cell r="E99">
            <v>342</v>
          </cell>
          <cell r="F99">
            <v>299</v>
          </cell>
          <cell r="G99">
            <v>331</v>
          </cell>
          <cell r="H99">
            <v>140</v>
          </cell>
        </row>
        <row r="100">
          <cell r="A100" t="str">
            <v>EKMV2C09B</v>
          </cell>
          <cell r="B100">
            <v>65</v>
          </cell>
          <cell r="C100">
            <v>81.3</v>
          </cell>
          <cell r="D100">
            <v>55.3</v>
          </cell>
          <cell r="E100">
            <v>617.5</v>
          </cell>
          <cell r="F100">
            <v>540</v>
          </cell>
          <cell r="G100">
            <v>598</v>
          </cell>
          <cell r="H100">
            <v>254</v>
          </cell>
        </row>
        <row r="101">
          <cell r="A101" t="str">
            <v>EKMV3C09B</v>
          </cell>
          <cell r="B101">
            <v>80</v>
          </cell>
          <cell r="C101">
            <v>100</v>
          </cell>
          <cell r="D101">
            <v>68</v>
          </cell>
          <cell r="E101">
            <v>760</v>
          </cell>
          <cell r="F101">
            <v>664</v>
          </cell>
          <cell r="G101">
            <v>736</v>
          </cell>
          <cell r="H101">
            <v>312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fancoil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904"/>
      <sheetName val="16 03 2015"/>
      <sheetName val="UEL 19 05 2015"/>
      <sheetName val="Daichi 01 07 201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escriptions"/>
      <sheetName val="Combination table"/>
      <sheetName val="Digit1-11"/>
      <sheetName val="Digit12"/>
      <sheetName val="Digit13"/>
      <sheetName val="Digit14"/>
      <sheetName val="Digit15"/>
      <sheetName val="Digit1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cond 29032007"/>
      <sheetName val="Data07"/>
      <sheetName val="OOL29.03"/>
    </sheetNames>
    <sheetDataSet>
      <sheetData sheetId="0" refreshError="1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General Request"/>
      <sheetName val="Open Requests"/>
      <sheetName val="ASCodes"/>
      <sheetName val="Temp"/>
      <sheetName val="ASCodesRealignment"/>
      <sheetName val="Log"/>
      <sheetName val="PrintA4"/>
      <sheetName val="CompleteRequests"/>
      <sheetName val="Support"/>
      <sheetName val="System"/>
    </sheetNames>
    <sheetDataSet>
      <sheetData sheetId="0" refreshError="1">
        <row r="4">
          <cell r="A4" t="str">
            <v>Creation</v>
          </cell>
          <cell r="B4" t="str">
            <v>Draft</v>
          </cell>
          <cell r="C4" t="str">
            <v>Planning Material</v>
          </cell>
          <cell r="D4" t="str">
            <v>Yes</v>
          </cell>
          <cell r="E4" t="str">
            <v>NA = N.A.</v>
          </cell>
          <cell r="F4" t="str">
            <v>N = N.A.</v>
          </cell>
          <cell r="G4" t="str">
            <v>NA = N.A.</v>
          </cell>
          <cell r="H4" t="str">
            <v>YY = CE req if sold in EU+CE unit</v>
          </cell>
          <cell r="I4" t="str">
            <v>CA = Carton</v>
          </cell>
          <cell r="J4" t="str">
            <v>Yes</v>
          </cell>
          <cell r="K4" t="str">
            <v>Yes</v>
          </cell>
          <cell r="L4" t="str">
            <v>IN = Indoor</v>
          </cell>
          <cell r="M4" t="str">
            <v>001 = N.A.</v>
          </cell>
          <cell r="N4" t="str">
            <v>000 = N.A.</v>
          </cell>
          <cell r="O4" t="str">
            <v>000 = N.A.</v>
          </cell>
          <cell r="P4" t="str">
            <v>000 = N.A.</v>
          </cell>
          <cell r="Q4" t="str">
            <v>000 = N.A.</v>
          </cell>
          <cell r="R4" t="str">
            <v>000 = N.A.</v>
          </cell>
          <cell r="S4" t="str">
            <v>001 = ACCESSORIES</v>
          </cell>
          <cell r="T4" t="str">
            <v>001 = 2WAY</v>
          </cell>
          <cell r="U4" t="str">
            <v>001 = 2 WAY</v>
          </cell>
          <cell r="V4" t="str">
            <v xml:space="preserve">001 = DX </v>
          </cell>
          <cell r="W4" t="str">
            <v>BE</v>
          </cell>
          <cell r="X4" t="str">
            <v>K = Kanaoka</v>
          </cell>
          <cell r="Y4" t="str">
            <v>DENV</v>
          </cell>
          <cell r="Z4" t="str">
            <v>AD = Andorra</v>
          </cell>
        </row>
        <row r="5">
          <cell r="A5" t="str">
            <v>Modification</v>
          </cell>
          <cell r="B5" t="str">
            <v>Print</v>
          </cell>
          <cell r="C5" t="str">
            <v>Approved Creation</v>
          </cell>
          <cell r="D5" t="str">
            <v>No</v>
          </cell>
          <cell r="E5" t="str">
            <v>KW = kiloWatt</v>
          </cell>
          <cell r="F5" t="str">
            <v>0 = No Inverter</v>
          </cell>
          <cell r="G5" t="str">
            <v>VJ = 1P, 208/230V, 60Hz</v>
          </cell>
          <cell r="H5" t="str">
            <v>YN = CE req if sold in EU+No CEunit</v>
          </cell>
          <cell r="I5" t="str">
            <v>PS = PS Carton</v>
          </cell>
          <cell r="J5" t="str">
            <v>No</v>
          </cell>
          <cell r="K5" t="str">
            <v>No</v>
          </cell>
          <cell r="L5" t="str">
            <v>OUT = Outdoor</v>
          </cell>
          <cell r="M5" t="str">
            <v>003 = 2-Blow Cassette</v>
          </cell>
          <cell r="N5" t="str">
            <v>001 = C/O</v>
          </cell>
          <cell r="O5" t="str">
            <v>001 = R-22</v>
          </cell>
          <cell r="P5" t="str">
            <v>001 = 50</v>
          </cell>
          <cell r="Q5" t="str">
            <v>001 = DAIKIN</v>
          </cell>
          <cell r="R5" t="str">
            <v>001 = Centrifugal</v>
          </cell>
          <cell r="S5" t="str">
            <v>002 = CASSETTE</v>
          </cell>
          <cell r="T5" t="str">
            <v>002 = 2X2 CASSETTE</v>
          </cell>
          <cell r="U5" t="str">
            <v>002 = 2X2 CASSETTE</v>
          </cell>
          <cell r="V5" t="str">
            <v xml:space="preserve">002 = Applied </v>
          </cell>
          <cell r="W5" t="str">
            <v>JP</v>
          </cell>
          <cell r="X5" t="str">
            <v>S = Rinkai</v>
          </cell>
          <cell r="Y5" t="str">
            <v>DASA</v>
          </cell>
          <cell r="Z5" t="str">
            <v>AE = Utd.Arab Emir.</v>
          </cell>
        </row>
        <row r="6">
          <cell r="A6" t="str">
            <v>Flag for Deletion</v>
          </cell>
          <cell r="B6" t="str">
            <v>Final</v>
          </cell>
          <cell r="C6" t="str">
            <v>Final Creation</v>
          </cell>
          <cell r="E6" t="str">
            <v>KCAL = kcal per hour</v>
          </cell>
          <cell r="F6" t="str">
            <v>1 = Inverter</v>
          </cell>
          <cell r="G6" t="str">
            <v>VM = 1P, 220-240V/220-230V, 50-60Hz</v>
          </cell>
          <cell r="H6" t="str">
            <v>NN = No CE req if sold in EU+No CE</v>
          </cell>
          <cell r="I6" t="str">
            <v>CR = Crate</v>
          </cell>
          <cell r="L6" t="str">
            <v>NA = N.A.</v>
          </cell>
          <cell r="M6" t="str">
            <v>004 = 4-Blow Cassette</v>
          </cell>
          <cell r="N6" t="str">
            <v>002 = H/P</v>
          </cell>
          <cell r="O6" t="str">
            <v>002 = R-407C</v>
          </cell>
          <cell r="P6" t="str">
            <v>002 = 60</v>
          </cell>
          <cell r="Q6" t="str">
            <v>002 = PANASONIC</v>
          </cell>
          <cell r="R6" t="str">
            <v>002 = Herm Reci</v>
          </cell>
          <cell r="S6" t="str">
            <v>003 = CEIL SUS CAS</v>
          </cell>
          <cell r="T6" t="str">
            <v>003 = 3X3 CASSETTE</v>
          </cell>
          <cell r="U6" t="str">
            <v>003 = 4 WAY BLOW CASSETTE</v>
          </cell>
          <cell r="V6" t="str">
            <v xml:space="preserve">003 = Heating </v>
          </cell>
          <cell r="W6" t="str">
            <v>TH</v>
          </cell>
          <cell r="X6" t="str">
            <v>Y = Yodogawa</v>
          </cell>
          <cell r="Y6" t="str">
            <v>Middle-East</v>
          </cell>
          <cell r="Z6" t="str">
            <v>AF = Afghanistan</v>
          </cell>
        </row>
        <row r="7">
          <cell r="A7" t="str">
            <v>Unflag for Deletion</v>
          </cell>
          <cell r="C7" t="str">
            <v>Derived Materials</v>
          </cell>
          <cell r="E7" t="str">
            <v>HP = Horse Power</v>
          </cell>
          <cell r="G7" t="str">
            <v>V2 = 1P,220V, 50Hz</v>
          </cell>
          <cell r="I7" t="str">
            <v>CS = Case - do not use</v>
          </cell>
          <cell r="M7" t="str">
            <v>005 = Aircooled Chiller</v>
          </cell>
          <cell r="N7" t="str">
            <v>003 = H/R</v>
          </cell>
          <cell r="O7" t="str">
            <v>003 = R-134A</v>
          </cell>
          <cell r="P7" t="str">
            <v>003 = 50/60</v>
          </cell>
          <cell r="Q7" t="str">
            <v>003 = HAPPEL</v>
          </cell>
          <cell r="R7" t="str">
            <v>004 = Other compressor</v>
          </cell>
          <cell r="S7" t="str">
            <v>004 = CEIL SUS</v>
          </cell>
          <cell r="T7" t="str">
            <v>004 = 4WAY</v>
          </cell>
          <cell r="U7" t="str">
            <v>004 = 4 WAY</v>
          </cell>
          <cell r="V7" t="str">
            <v xml:space="preserve">004 = Refrigeration </v>
          </cell>
          <cell r="W7" t="str">
            <v>CN</v>
          </cell>
          <cell r="X7" t="str">
            <v>B = Shiga</v>
          </cell>
          <cell r="Y7" t="str">
            <v>DENV + DASA</v>
          </cell>
          <cell r="Z7" t="str">
            <v>AG = Antigua/Barbuda</v>
          </cell>
        </row>
        <row r="8">
          <cell r="A8" t="str">
            <v>New batch</v>
          </cell>
          <cell r="C8" t="str">
            <v>Non Daikin</v>
          </cell>
          <cell r="E8" t="str">
            <v>BTUH = Btu/h</v>
          </cell>
          <cell r="G8" t="str">
            <v>V = 1P, 200V, 50-60Hz</v>
          </cell>
          <cell r="I8" t="str">
            <v>DR = Drum</v>
          </cell>
          <cell r="M8" t="str">
            <v>006 = Air Purifier</v>
          </cell>
          <cell r="N8" t="str">
            <v>004 = 2-Pipe Fan Coil</v>
          </cell>
          <cell r="O8" t="str">
            <v>004 = R-410A</v>
          </cell>
          <cell r="Q8" t="str">
            <v>004 = TRANE</v>
          </cell>
          <cell r="R8" t="str">
            <v>005 = Rotary</v>
          </cell>
          <cell r="S8" t="str">
            <v>005 = CORNER</v>
          </cell>
          <cell r="T8" t="str">
            <v>005 = ACCESSORIES</v>
          </cell>
          <cell r="U8" t="str">
            <v>005 = ACCESSORIES</v>
          </cell>
          <cell r="V8" t="str">
            <v>005 = Services</v>
          </cell>
          <cell r="W8" t="str">
            <v>IT</v>
          </cell>
          <cell r="X8" t="str">
            <v>DIT = Daikin Industries Thailand</v>
          </cell>
          <cell r="Y8" t="str">
            <v>DENV + Middle-East</v>
          </cell>
          <cell r="Z8" t="str">
            <v>AI = Anguilla</v>
          </cell>
        </row>
        <row r="9">
          <cell r="A9" t="str">
            <v>Extend plant</v>
          </cell>
          <cell r="E9" t="str">
            <v>M3H = M3/hour</v>
          </cell>
          <cell r="G9" t="str">
            <v>VL = 1P, 220V, 60Hz</v>
          </cell>
          <cell r="I9" t="str">
            <v>PC = Pallet Carton</v>
          </cell>
          <cell r="M9" t="str">
            <v>007 = Built in</v>
          </cell>
          <cell r="N9" t="str">
            <v>006 = 4-Pipe Fan Coil</v>
          </cell>
          <cell r="O9" t="str">
            <v>005 = UNIFIED</v>
          </cell>
          <cell r="Q9" t="str">
            <v>005 = AJ-TECH</v>
          </cell>
          <cell r="R9" t="str">
            <v>006 = Screw</v>
          </cell>
          <cell r="S9" t="str">
            <v>006 = DUCT</v>
          </cell>
          <cell r="T9" t="str">
            <v>006 = A-low</v>
          </cell>
          <cell r="U9" t="str">
            <v>006 = A-low</v>
          </cell>
          <cell r="V9" t="str">
            <v xml:space="preserve">006 = General </v>
          </cell>
          <cell r="W9" t="str">
            <v>CZ</v>
          </cell>
          <cell r="X9" t="str">
            <v>DIS = Daikin Industries Shangai</v>
          </cell>
          <cell r="Y9" t="str">
            <v>DASA + Middle-East</v>
          </cell>
          <cell r="Z9" t="str">
            <v>AL = Albania</v>
          </cell>
        </row>
        <row r="10">
          <cell r="G10" t="str">
            <v xml:space="preserve">V1 = 1P, 220V-240V, 50Hz </v>
          </cell>
          <cell r="I10" t="str">
            <v>PT = Pallet</v>
          </cell>
          <cell r="M10" t="str">
            <v>009 = Corner</v>
          </cell>
          <cell r="N10" t="str">
            <v>008 = Unified</v>
          </cell>
          <cell r="O10" t="str">
            <v>008 = R-404A</v>
          </cell>
          <cell r="Q10" t="str">
            <v>006 = AIRMAT</v>
          </cell>
          <cell r="R10" t="str">
            <v>007 = Scroll</v>
          </cell>
          <cell r="S10" t="str">
            <v>007 = FLEXI</v>
          </cell>
          <cell r="T10" t="str">
            <v>007 = A-mid</v>
          </cell>
          <cell r="U10" t="str">
            <v>007 = ALS</v>
          </cell>
          <cell r="W10" t="str">
            <v>MY</v>
          </cell>
          <cell r="X10" t="str">
            <v>DAS = Daikin Australia</v>
          </cell>
          <cell r="Y10" t="str">
            <v>DENV + DASA + Middle-East</v>
          </cell>
          <cell r="Z10" t="str">
            <v>AM = Armenia</v>
          </cell>
        </row>
        <row r="11">
          <cell r="G11" t="str">
            <v xml:space="preserve">V3 = 1P, 230V, 50Hz </v>
          </cell>
          <cell r="I11" t="str">
            <v>SF = Stretch Foil</v>
          </cell>
          <cell r="M11" t="str">
            <v>013 = Duct</v>
          </cell>
          <cell r="N11" t="str">
            <v>009 = H/O</v>
          </cell>
          <cell r="O11" t="str">
            <v>009 = R-744</v>
          </cell>
          <cell r="Q11" t="str">
            <v>007 = AISIN</v>
          </cell>
          <cell r="R11" t="str">
            <v>008 = Semi-herm Reci</v>
          </cell>
          <cell r="S11" t="str">
            <v>008 = FLOOR</v>
          </cell>
          <cell r="T11" t="str">
            <v>008 = C/O</v>
          </cell>
          <cell r="U11" t="str">
            <v>008 = A-mid</v>
          </cell>
          <cell r="W11" t="str">
            <v>GB</v>
          </cell>
          <cell r="X11" t="str">
            <v>DENV = Daikin Europe NV</v>
          </cell>
          <cell r="Z11" t="str">
            <v>AN = Dutch Antilles</v>
          </cell>
        </row>
        <row r="12">
          <cell r="G12" t="str">
            <v xml:space="preserve">VE = 1P, 220V-240V/220V, 50/60Hz </v>
          </cell>
          <cell r="I12" t="str">
            <v>NA = Not applicable</v>
          </cell>
          <cell r="M12" t="str">
            <v>014 = Flexi</v>
          </cell>
          <cell r="N12" t="str">
            <v>010 = 2-Pipe AHU</v>
          </cell>
          <cell r="Q12" t="str">
            <v>008 = Siesta by Daikin</v>
          </cell>
          <cell r="R12" t="str">
            <v>009 = Swing</v>
          </cell>
          <cell r="S12" t="str">
            <v>009 = GBM</v>
          </cell>
          <cell r="T12" t="str">
            <v>009 = CEIL SUS</v>
          </cell>
          <cell r="U12" t="str">
            <v>009 = C/O</v>
          </cell>
          <cell r="W12" t="str">
            <v>DE</v>
          </cell>
          <cell r="X12" t="str">
            <v>DAAL</v>
          </cell>
          <cell r="Z12" t="str">
            <v>AO = Angola</v>
          </cell>
        </row>
        <row r="13">
          <cell r="G13" t="str">
            <v>Z2 = 2P, 400V, 50Hz</v>
          </cell>
          <cell r="I13" t="str">
            <v>HDP = Heavy Duty Polythene</v>
          </cell>
          <cell r="M13" t="str">
            <v>015 = Floor</v>
          </cell>
          <cell r="N13" t="str">
            <v>011 = Heating</v>
          </cell>
          <cell r="Q13" t="str">
            <v>009 = Siesta Comfort</v>
          </cell>
          <cell r="R13" t="str">
            <v>010 = Hermetically sealed swing</v>
          </cell>
          <cell r="S13" t="str">
            <v>010 = GBS</v>
          </cell>
          <cell r="T13" t="str">
            <v>010 = CEIL SUS CAS</v>
          </cell>
          <cell r="U13" t="str">
            <v>010 = CEIL SUS</v>
          </cell>
          <cell r="X13" t="str">
            <v>DSL = Daikin India</v>
          </cell>
          <cell r="Z13" t="str">
            <v>AQ = Antarctica</v>
          </cell>
        </row>
        <row r="14">
          <cell r="G14" t="str">
            <v>W1 = 3NP, 400V, 50Hz</v>
          </cell>
          <cell r="M14" t="str">
            <v>016 = Header</v>
          </cell>
          <cell r="Q14" t="str">
            <v>010 = Siesta</v>
          </cell>
          <cell r="R14" t="str">
            <v>011 = Rotary hermetic</v>
          </cell>
          <cell r="S14" t="str">
            <v>011 = GMM</v>
          </cell>
          <cell r="T14" t="str">
            <v>011 = CORNER</v>
          </cell>
          <cell r="U14" t="str">
            <v>011 = CEIL SUS CAS</v>
          </cell>
          <cell r="X14" t="str">
            <v>DAT = Daikin Thailand</v>
          </cell>
          <cell r="Z14" t="str">
            <v>AR = Argentina</v>
          </cell>
        </row>
        <row r="15">
          <cell r="G15" t="str">
            <v>T1 = 3P, 230V, 50Hz</v>
          </cell>
          <cell r="M15" t="str">
            <v>017 = Joint</v>
          </cell>
          <cell r="Q15" t="str">
            <v xml:space="preserve">011 = Eco Comfort by Daikin </v>
          </cell>
          <cell r="R15" t="str">
            <v>012 = Rolling Piston</v>
          </cell>
          <cell r="S15" t="str">
            <v>012 = GMS</v>
          </cell>
          <cell r="T15" t="str">
            <v>012 = DUCT</v>
          </cell>
          <cell r="U15" t="str">
            <v>012 = CORNER</v>
          </cell>
          <cell r="X15" t="str">
            <v>DICZ = Daikin Czech</v>
          </cell>
          <cell r="Z15" t="str">
            <v>AS = Samoa, American</v>
          </cell>
        </row>
        <row r="16">
          <cell r="G16" t="str">
            <v>Y1 = 3P, 380V-415V, 50Hz</v>
          </cell>
          <cell r="M16" t="str">
            <v>018 = M/R</v>
          </cell>
          <cell r="Q16" t="str">
            <v>012 = McQuay</v>
          </cell>
          <cell r="R16" t="str">
            <v>013 = Hermetic Sealed scroll</v>
          </cell>
          <cell r="S16" t="str">
            <v>013 = HIGH AMBIENT</v>
          </cell>
          <cell r="T16" t="str">
            <v>013 = FLAT</v>
          </cell>
          <cell r="U16" t="str">
            <v>013 = DUCT</v>
          </cell>
          <cell r="X16" t="str">
            <v>ACE = Singapore</v>
          </cell>
          <cell r="Z16" t="str">
            <v>AT = Austria</v>
          </cell>
        </row>
        <row r="17">
          <cell r="G17" t="str">
            <v>YN = 3P, 400V, 50Hz</v>
          </cell>
          <cell r="M17" t="str">
            <v>019 = Marine</v>
          </cell>
          <cell r="Q17" t="str">
            <v>013 = JEH International</v>
          </cell>
          <cell r="R17" t="str">
            <v>014 = Tandem Rotary</v>
          </cell>
          <cell r="S17" t="str">
            <v>014 = MINI</v>
          </cell>
          <cell r="T17" t="str">
            <v>014 = FLOOR</v>
          </cell>
          <cell r="U17" t="str">
            <v>014 = DUCT OYL</v>
          </cell>
          <cell r="X17" t="str">
            <v>TRANE = Trane US</v>
          </cell>
          <cell r="Z17" t="str">
            <v>AU = Australia</v>
          </cell>
        </row>
        <row r="18">
          <cell r="G18" t="str">
            <v>YE = 3P,380-415V/400-440V,50/60Hz</v>
          </cell>
          <cell r="M18" t="str">
            <v>020 = Multi</v>
          </cell>
          <cell r="Q18" t="str">
            <v>014 = HOVAL</v>
          </cell>
          <cell r="R18" t="str">
            <v>015 = Twin Rotary</v>
          </cell>
          <cell r="S18" t="str">
            <v>015 = MINI VRV</v>
          </cell>
          <cell r="T18" t="str">
            <v>015 = GBM</v>
          </cell>
          <cell r="U18" t="str">
            <v>015 = DUCT R22</v>
          </cell>
          <cell r="X18" t="str">
            <v>MATSUS = Matsushita</v>
          </cell>
          <cell r="Z18" t="str">
            <v>AW = Aruba</v>
          </cell>
        </row>
        <row r="19">
          <cell r="G19" t="str">
            <v>TL = 3P, 220V, 60Hz</v>
          </cell>
          <cell r="M19" t="str">
            <v>021 = Pair</v>
          </cell>
          <cell r="Q19" t="str">
            <v>015 = GÜNTNER</v>
          </cell>
          <cell r="S19" t="str">
            <v>016 = N/A</v>
          </cell>
          <cell r="T19" t="str">
            <v>016 = GBS Inv</v>
          </cell>
          <cell r="U19" t="str">
            <v>016 = DUCT R410A / R407C</v>
          </cell>
          <cell r="X19" t="str">
            <v>TEBA = TEBA</v>
          </cell>
          <cell r="Z19" t="str">
            <v>AZ = Azerbaijan</v>
          </cell>
        </row>
        <row r="20">
          <cell r="G20" t="str">
            <v>YL = 3P, 380V, 60Hz</v>
          </cell>
          <cell r="M20" t="str">
            <v>022 = PCB</v>
          </cell>
          <cell r="Q20" t="str">
            <v>016 = Serenair</v>
          </cell>
          <cell r="S20" t="str">
            <v>017 = OUTDOOR INVERTER</v>
          </cell>
          <cell r="T20" t="str">
            <v>017 = GBS Non Inv</v>
          </cell>
          <cell r="U20" t="str">
            <v>017 = DUCT SC30</v>
          </cell>
          <cell r="X20" t="str">
            <v>GREE = GREE Electric Appliances China</v>
          </cell>
          <cell r="Z20" t="str">
            <v>BA = Bosnia-Herz.</v>
          </cell>
        </row>
        <row r="21">
          <cell r="G21" t="str">
            <v>S = 1P, 110V, 50/60Hz</v>
          </cell>
          <cell r="M21" t="str">
            <v>023 = Rooftops</v>
          </cell>
          <cell r="Q21" t="str">
            <v>017 = SWEP</v>
          </cell>
          <cell r="S21" t="str">
            <v>018 = OUTDOOR NON INVERTER</v>
          </cell>
          <cell r="T21" t="str">
            <v>018 = GES</v>
          </cell>
          <cell r="U21" t="str">
            <v>018 = ECO PLUS</v>
          </cell>
          <cell r="X21" t="str">
            <v>MCQ IT = McQuay Cecchina Italy</v>
          </cell>
          <cell r="Z21" t="str">
            <v>BB = Barbados</v>
          </cell>
        </row>
        <row r="22">
          <cell r="G22" t="str">
            <v>YD = 3P, 460 V, 60 Hz</v>
          </cell>
          <cell r="M22" t="str">
            <v>024 = Suspended</v>
          </cell>
          <cell r="Q22" t="str">
            <v>018 = Rockwell</v>
          </cell>
          <cell r="S22" t="str">
            <v>019 = OUTDOOR NON INVERTER SC30</v>
          </cell>
          <cell r="T22" t="str">
            <v>019 = GMM</v>
          </cell>
          <cell r="U22" t="str">
            <v>019 = FLAT</v>
          </cell>
          <cell r="X22" t="str">
            <v>MCQ CH = McQuay Shenzhen China</v>
          </cell>
          <cell r="Z22" t="str">
            <v>BD = Bangladesh</v>
          </cell>
        </row>
        <row r="23">
          <cell r="G23" t="str">
            <v>VK = 1P, 220-240V/208-230V, 50-60Hz</v>
          </cell>
          <cell r="M23" t="str">
            <v>025 = VRV II</v>
          </cell>
          <cell r="Q23" t="str">
            <v>019 = Siemens</v>
          </cell>
          <cell r="S23" t="str">
            <v>020 = SUSPENDED</v>
          </cell>
          <cell r="T23" t="str">
            <v>020 = GMS Non Inv</v>
          </cell>
          <cell r="U23" t="str">
            <v>020 = FLOOR</v>
          </cell>
          <cell r="X23" t="str">
            <v>OYL MY = OYL Manufacturing Malaysia</v>
          </cell>
          <cell r="Z23" t="str">
            <v>BE = Belgium</v>
          </cell>
        </row>
        <row r="24">
          <cell r="G24" t="str">
            <v>E2 = 3P, 380/400/415, 50/60Hz</v>
          </cell>
          <cell r="M24" t="str">
            <v>026 = Watercooled Chiller</v>
          </cell>
          <cell r="Q24" t="str">
            <v>020 = ROTEX</v>
          </cell>
          <cell r="S24" t="str">
            <v>021 = VRV</v>
          </cell>
          <cell r="T24" t="str">
            <v>021 = GQI-H</v>
          </cell>
          <cell r="U24" t="str">
            <v>021 = GBM 2-port</v>
          </cell>
          <cell r="X24" t="str">
            <v>GAL IT = Galletti Italy</v>
          </cell>
          <cell r="Z24" t="str">
            <v>BF = Burkina-Faso</v>
          </cell>
        </row>
        <row r="25">
          <cell r="G25" t="str">
            <v>U = 1P, 220V-240V, 50/60Hz</v>
          </cell>
          <cell r="M25" t="str">
            <v>027 = Wall</v>
          </cell>
          <cell r="Q25" t="str">
            <v>021 = Hall Screw</v>
          </cell>
          <cell r="S25" t="str">
            <v>022 = VRV II</v>
          </cell>
          <cell r="T25" t="str">
            <v>022 = GQI-L</v>
          </cell>
          <cell r="U25" t="str">
            <v>022 = GBM 3-port</v>
          </cell>
          <cell r="X25" t="str">
            <v>OK KIZ = OK Kizai</v>
          </cell>
          <cell r="Z25" t="str">
            <v>BG = Bulgaria</v>
          </cell>
        </row>
        <row r="26">
          <cell r="G26" t="str">
            <v>TG = 3P, 200/200-220V, 50/60Hz</v>
          </cell>
          <cell r="M26" t="str">
            <v>028 = VRV Plus</v>
          </cell>
          <cell r="Q26" t="str">
            <v>022 = Biddle</v>
          </cell>
          <cell r="S26" t="str">
            <v>023 = VRV III</v>
          </cell>
          <cell r="T26" t="str">
            <v>023 = GQN 2</v>
          </cell>
          <cell r="U26" t="str">
            <v>023 = GBM 4-port</v>
          </cell>
          <cell r="X26" t="str">
            <v>ATS US = Appl Term Prod Auburn USA MCQ</v>
          </cell>
          <cell r="Z26" t="str">
            <v>BH = Bahrain</v>
          </cell>
        </row>
        <row r="27">
          <cell r="M27" t="str">
            <v>029 = Remote Condenser Chiller</v>
          </cell>
          <cell r="S27" t="str">
            <v>024 = VRV PLUS</v>
          </cell>
          <cell r="T27" t="str">
            <v>024 = GRILLE</v>
          </cell>
          <cell r="U27" t="str">
            <v>024 = GBM 5-port</v>
          </cell>
          <cell r="X27" t="str">
            <v>JEH MY = J&amp;E Hall Manufact Malaysia</v>
          </cell>
          <cell r="Z27" t="str">
            <v>BI = Burundi</v>
          </cell>
        </row>
        <row r="28">
          <cell r="M28" t="str">
            <v>030 = Remote Evaporator Chiller</v>
          </cell>
          <cell r="S28" t="str">
            <v>025 = W/C</v>
          </cell>
          <cell r="T28" t="str">
            <v>025 = GSI</v>
          </cell>
          <cell r="U28" t="str">
            <v>025 = GBM R22 2-port</v>
          </cell>
          <cell r="X28" t="str">
            <v>SIEM = Siemens Germany</v>
          </cell>
          <cell r="Z28" t="str">
            <v>BJ = Benin</v>
          </cell>
        </row>
        <row r="29">
          <cell r="M29" t="str">
            <v>031 = Suspended Cassette</v>
          </cell>
          <cell r="S29" t="str">
            <v>026 = WALL</v>
          </cell>
          <cell r="T29" t="str">
            <v>026 = H/P</v>
          </cell>
          <cell r="U29" t="str">
            <v>026 = GBM R22 3-port</v>
          </cell>
          <cell r="X29" t="str">
            <v>MCQ US = McQuay International USA</v>
          </cell>
          <cell r="Z29" t="str">
            <v>BM = Bermuda</v>
          </cell>
        </row>
        <row r="30">
          <cell r="M30" t="str">
            <v>032 = Mini VRV</v>
          </cell>
          <cell r="S30" t="str">
            <v>027 = B</v>
          </cell>
          <cell r="T30" t="str">
            <v>027 = H/R</v>
          </cell>
          <cell r="U30" t="str">
            <v>027 = GBM R22 4-port</v>
          </cell>
          <cell r="X30" t="str">
            <v>MCQ UK = McQuay Cramlington UK</v>
          </cell>
          <cell r="Z30" t="str">
            <v>BN = Brunei Dar-es-S</v>
          </cell>
        </row>
        <row r="31">
          <cell r="M31" t="str">
            <v>033 = High Ambient VRV</v>
          </cell>
          <cell r="S31" t="str">
            <v>028 = N</v>
          </cell>
          <cell r="T31" t="str">
            <v>028 = HIGH AMBIENT</v>
          </cell>
          <cell r="U31" t="str">
            <v>028 = GBS Inv</v>
          </cell>
          <cell r="X31" t="str">
            <v>OUTS = Outsourced</v>
          </cell>
          <cell r="Z31" t="str">
            <v>BO = Bolivia</v>
          </cell>
        </row>
        <row r="32">
          <cell r="M32" t="str">
            <v>034 = Watercooled VRV</v>
          </cell>
          <cell r="S32" t="str">
            <v>029 = P</v>
          </cell>
          <cell r="T32" t="str">
            <v>029 = HYDROCUBE</v>
          </cell>
          <cell r="U32" t="str">
            <v>029 = GBS Inv R22 SA</v>
          </cell>
          <cell r="X32" t="str">
            <v>DDS = Daikin Device (Suzhou)</v>
          </cell>
          <cell r="Z32" t="str">
            <v>BR = Brazil</v>
          </cell>
        </row>
        <row r="33">
          <cell r="M33" t="str">
            <v>035 = Remote Condenser Packaged</v>
          </cell>
          <cell r="S33" t="str">
            <v>030 = RMX</v>
          </cell>
          <cell r="T33" t="str">
            <v>030 = INVERTER R22</v>
          </cell>
          <cell r="U33" t="str">
            <v>030 = GBS Non R22 60Hz</v>
          </cell>
          <cell r="X33" t="str">
            <v>JEH UK = J&amp;E Hall Manufact UK</v>
          </cell>
          <cell r="Z33" t="str">
            <v>BS = Bahamas</v>
          </cell>
        </row>
        <row r="34">
          <cell r="M34" t="str">
            <v>036 = VAM</v>
          </cell>
          <cell r="S34" t="str">
            <v>031 = Hydrobox</v>
          </cell>
          <cell r="T34" t="str">
            <v>031 = Large Duct</v>
          </cell>
          <cell r="U34" t="str">
            <v>031 = GBS Non R22 SA</v>
          </cell>
          <cell r="X34" t="str">
            <v>MCQ MI = McQuay Milan Italy</v>
          </cell>
          <cell r="Z34" t="str">
            <v>BT = Bhutan</v>
          </cell>
        </row>
        <row r="35">
          <cell r="M35" t="str">
            <v>037 = Accessories</v>
          </cell>
          <cell r="S35" t="str">
            <v>032 = Screw / R-134A</v>
          </cell>
          <cell r="T35" t="str">
            <v>032 = Large Flexi</v>
          </cell>
          <cell r="U35" t="str">
            <v>032 = GBS Non R407C</v>
          </cell>
          <cell r="X35" t="str">
            <v>RTX = Rotex</v>
          </cell>
          <cell r="Z35" t="str">
            <v>BV = Bouvet Island</v>
          </cell>
        </row>
        <row r="36">
          <cell r="M36" t="str">
            <v>038 = VRV</v>
          </cell>
          <cell r="S36" t="str">
            <v>033 = Swing / R-410A</v>
          </cell>
          <cell r="T36" t="str">
            <v>033 = Large Floor</v>
          </cell>
          <cell r="U36" t="str">
            <v>033 = GBS US Standard</v>
          </cell>
          <cell r="X36" t="str">
            <v>BIDDLE = Biddle (Friesland)</v>
          </cell>
          <cell r="Z36" t="str">
            <v>BW = Botswana</v>
          </cell>
        </row>
        <row r="37">
          <cell r="M37" t="str">
            <v>039 = VRV III</v>
          </cell>
          <cell r="S37" t="str">
            <v>034 = Scroll / R-407C</v>
          </cell>
          <cell r="T37" t="str">
            <v>034 = LC Flat Non</v>
          </cell>
          <cell r="U37" t="str">
            <v>034 = GES1</v>
          </cell>
          <cell r="Z37" t="str">
            <v>BY = White Russia</v>
          </cell>
        </row>
        <row r="38">
          <cell r="M38" t="str">
            <v>040 = Conveni Pack</v>
          </cell>
          <cell r="S38" t="str">
            <v>035 = Screw / R-407C</v>
          </cell>
          <cell r="T38" t="str">
            <v>035 = MCQUAY FLAT</v>
          </cell>
          <cell r="U38" t="str">
            <v>035 = GES2</v>
          </cell>
          <cell r="Z38" t="str">
            <v>BZ = Belize</v>
          </cell>
        </row>
        <row r="39">
          <cell r="M39" t="str">
            <v>041 = Air Handling Units</v>
          </cell>
          <cell r="S39" t="str">
            <v>036 = Scroll / R-410A</v>
          </cell>
          <cell r="T39" t="str">
            <v>036 = MCQUAY FLEXI</v>
          </cell>
          <cell r="U39" t="str">
            <v>036 = GMM</v>
          </cell>
          <cell r="Z39" t="str">
            <v>CA = Canada</v>
          </cell>
        </row>
        <row r="40">
          <cell r="M40" t="str">
            <v>042 = Watercooled Packaged</v>
          </cell>
          <cell r="S40" t="str">
            <v>037 = Semi-herm Reci/ R-407C</v>
          </cell>
          <cell r="T40" t="str">
            <v>037 = MINI</v>
          </cell>
          <cell r="U40" t="str">
            <v>037 = GMS Inv R22 SA</v>
          </cell>
          <cell r="Z40" t="str">
            <v>CC = Coconut Islands</v>
          </cell>
        </row>
        <row r="41">
          <cell r="M41" t="str">
            <v>043 = Aircooled Packaged</v>
          </cell>
          <cell r="S41" t="str">
            <v>038 = Centrifugal / R134A</v>
          </cell>
          <cell r="T41" t="str">
            <v>038 = N/A</v>
          </cell>
          <cell r="U41" t="str">
            <v>038 = GMS Inv R407C</v>
          </cell>
          <cell r="Z41" t="str">
            <v>CD = Congo</v>
          </cell>
        </row>
        <row r="42">
          <cell r="M42" t="str">
            <v>044 = Roundflow Cassette</v>
          </cell>
          <cell r="S42" t="str">
            <v>039 = Herm Reci / R22</v>
          </cell>
          <cell r="T42" t="str">
            <v>039 = Non Inverter</v>
          </cell>
          <cell r="U42" t="str">
            <v>039 = GMS Non R22 SA</v>
          </cell>
          <cell r="Z42" t="str">
            <v>CF = Central Afr.Rep</v>
          </cell>
        </row>
        <row r="43">
          <cell r="M43" t="str">
            <v>045 = Fresh Air Processing Unit</v>
          </cell>
          <cell r="S43" t="str">
            <v>040 = Rotary / R410A</v>
          </cell>
          <cell r="T43" t="str">
            <v>040 = NON INVERTER OYL</v>
          </cell>
          <cell r="U43" t="str">
            <v>040 = GMS Non R407C</v>
          </cell>
          <cell r="Z43" t="str">
            <v>CG = Congo</v>
          </cell>
        </row>
        <row r="44">
          <cell r="M44" t="str">
            <v>046 = RMXS</v>
          </cell>
          <cell r="S44" t="str">
            <v>041 = Screw / R22</v>
          </cell>
          <cell r="T44" t="str">
            <v>041 = NON INVERTER R22</v>
          </cell>
          <cell r="U44" t="str">
            <v>041 = GMS US Standard</v>
          </cell>
          <cell r="Z44" t="str">
            <v>CH = Switzerland</v>
          </cell>
        </row>
        <row r="45">
          <cell r="M45" t="str">
            <v>047 = Oil Cooler</v>
          </cell>
          <cell r="S45" t="str">
            <v>042 = Screw / R410A</v>
          </cell>
          <cell r="T45" t="str">
            <v>042 = NON INVERTER R407C</v>
          </cell>
          <cell r="U45" t="str">
            <v>042 = GQI-H 1ph</v>
          </cell>
          <cell r="Z45" t="str">
            <v>CI = Ivory Coast</v>
          </cell>
        </row>
        <row r="46">
          <cell r="M46" t="str">
            <v>048 = Heating Monobloc</v>
          </cell>
          <cell r="S46" t="str">
            <v>043 = Scroll / R22</v>
          </cell>
          <cell r="T46" t="str">
            <v>043 = NW-M</v>
          </cell>
          <cell r="U46" t="str">
            <v>043 = GQI-H 3ph</v>
          </cell>
          <cell r="Z46" t="str">
            <v>CK = Cook Islands</v>
          </cell>
        </row>
        <row r="47">
          <cell r="M47" t="str">
            <v>049 = Replacement VRV</v>
          </cell>
          <cell r="S47" t="str">
            <v>044 = Semi-herm Reci / R134A</v>
          </cell>
          <cell r="T47" t="str">
            <v>044 = NW-S</v>
          </cell>
          <cell r="U47" t="str">
            <v>044 = GQI-L 1ph</v>
          </cell>
          <cell r="Z47" t="str">
            <v>CL = Chile</v>
          </cell>
        </row>
        <row r="48">
          <cell r="M48" t="str">
            <v>050 = High Sensible VRV</v>
          </cell>
          <cell r="S48" t="str">
            <v>045 = Semi-herm Reci / R22</v>
          </cell>
          <cell r="T48" t="str">
            <v>045 = Other GMS Inv</v>
          </cell>
          <cell r="U48" t="str">
            <v>045 = GQN 2 CO</v>
          </cell>
          <cell r="Z48" t="str">
            <v>CM = Cameroon</v>
          </cell>
        </row>
        <row r="49">
          <cell r="M49" t="str">
            <v>051 = Geothermal watercooled VRV</v>
          </cell>
          <cell r="S49" t="str">
            <v>046 = Tandem Rotary / R410A</v>
          </cell>
          <cell r="T49" t="str">
            <v>046 = Other Large Wall</v>
          </cell>
          <cell r="U49" t="str">
            <v>046 = GQN 2 HP</v>
          </cell>
          <cell r="Z49" t="str">
            <v>CN = China</v>
          </cell>
        </row>
        <row r="50">
          <cell r="M50" t="str">
            <v>052 = Air Curtain</v>
          </cell>
          <cell r="S50" t="str">
            <v>047 = Air Purifier</v>
          </cell>
          <cell r="T50" t="str">
            <v>047 = Other Small Wall</v>
          </cell>
          <cell r="U50" t="str">
            <v>047 = GSI</v>
          </cell>
          <cell r="Z50" t="str">
            <v>CO = Colombia</v>
          </cell>
        </row>
        <row r="51">
          <cell r="S51" t="str">
            <v>048 = ALTHERMA HT Budget Dummy</v>
          </cell>
          <cell r="T51" t="str">
            <v>048 = OYL half-grille (Ascon)</v>
          </cell>
          <cell r="U51" t="str">
            <v>048 = GSN R22</v>
          </cell>
          <cell r="Z51" t="str">
            <v>CR = Costa Rica</v>
          </cell>
        </row>
        <row r="52">
          <cell r="S52" t="str">
            <v>049 = Tank</v>
          </cell>
          <cell r="T52" t="str">
            <v>049 = PANEL</v>
          </cell>
          <cell r="U52" t="str">
            <v>049 = GSN R410A</v>
          </cell>
          <cell r="Z52" t="str">
            <v>CS = Serb/Monteneg</v>
          </cell>
        </row>
        <row r="53">
          <cell r="S53" t="str">
            <v>050 = LT Bi-Bloc Outdoor</v>
          </cell>
          <cell r="T53" t="str">
            <v>050 = ROOFTOPS</v>
          </cell>
          <cell r="U53" t="str">
            <v>050 = H/P</v>
          </cell>
          <cell r="Z53" t="str">
            <v>CU = Cuba</v>
          </cell>
        </row>
        <row r="54">
          <cell r="S54" t="str">
            <v>051 = LT Monobloc Outdoor</v>
          </cell>
          <cell r="T54" t="str">
            <v>051 = Russia TC Non R22</v>
          </cell>
          <cell r="U54" t="str">
            <v>051 = H/R</v>
          </cell>
          <cell r="Z54" t="str">
            <v>CV = Cape Verde</v>
          </cell>
        </row>
        <row r="55">
          <cell r="S55" t="str">
            <v>052 = LT Hydrobox</v>
          </cell>
          <cell r="T55" t="str">
            <v>052 = SC30 2</v>
          </cell>
          <cell r="U55" t="str">
            <v>052 = High Amb 50 Hz</v>
          </cell>
          <cell r="Z55" t="str">
            <v>CX = Christmas Islnd</v>
          </cell>
        </row>
        <row r="56">
          <cell r="S56" t="str">
            <v>053 = LT Tank</v>
          </cell>
          <cell r="T56" t="str">
            <v>053 = Small Duct</v>
          </cell>
          <cell r="U56" t="str">
            <v>053 = HIGH AMBIENT</v>
          </cell>
          <cell r="Z56" t="str">
            <v>CY = Cyprus</v>
          </cell>
        </row>
        <row r="57">
          <cell r="S57" t="str">
            <v>054 = LT Tank UK</v>
          </cell>
          <cell r="T57" t="str">
            <v>054 = Small Flexi</v>
          </cell>
          <cell r="U57" t="str">
            <v>054 = INVERTER R22</v>
          </cell>
          <cell r="Z57" t="str">
            <v>CZ = Czech Republic</v>
          </cell>
        </row>
        <row r="58">
          <cell r="S58" t="str">
            <v>055 = HT Bi-Bloc Outdoor</v>
          </cell>
          <cell r="T58" t="str">
            <v>055 = Small Floor</v>
          </cell>
          <cell r="U58" t="str">
            <v>055 = Large Duct</v>
          </cell>
          <cell r="Z58" t="str">
            <v>DE = Germany</v>
          </cell>
        </row>
        <row r="59">
          <cell r="S59" t="str">
            <v>056 = HT Cascade</v>
          </cell>
          <cell r="T59" t="str">
            <v>056 = SUSPENDED</v>
          </cell>
          <cell r="U59" t="str">
            <v>056 = Large Duct R22</v>
          </cell>
          <cell r="Z59" t="str">
            <v>DJ = Djibouti</v>
          </cell>
        </row>
        <row r="60">
          <cell r="S60" t="str">
            <v>057 = HT Tank</v>
          </cell>
          <cell r="T60" t="str">
            <v>057 = Ururu Sarara</v>
          </cell>
          <cell r="U60" t="str">
            <v>057 = Large Duct Unified</v>
          </cell>
          <cell r="Z60" t="str">
            <v>DK = Denmark</v>
          </cell>
        </row>
        <row r="61">
          <cell r="S61" t="str">
            <v>058 = HT CO2 Outdoor</v>
          </cell>
          <cell r="T61" t="str">
            <v>058 = UX</v>
          </cell>
          <cell r="U61" t="str">
            <v>058 = Large Flexi</v>
          </cell>
          <cell r="Z61" t="str">
            <v>DM = Dominica</v>
          </cell>
        </row>
        <row r="62">
          <cell r="S62" t="str">
            <v>059 = HT CO2 Hydrokit</v>
          </cell>
          <cell r="T62" t="str">
            <v>059 = VRV PLUS</v>
          </cell>
          <cell r="U62" t="str">
            <v>059 = Large Flexi R22</v>
          </cell>
          <cell r="Z62" t="str">
            <v>DO = Dominican Rep.</v>
          </cell>
        </row>
        <row r="63">
          <cell r="S63" t="str">
            <v>060 = HT CO2 Tank</v>
          </cell>
          <cell r="T63" t="str">
            <v>060 = W/C</v>
          </cell>
          <cell r="U63" t="str">
            <v>060 = Large Flexi R407C</v>
          </cell>
          <cell r="Z63" t="str">
            <v>DZ = Algeria</v>
          </cell>
        </row>
        <row r="64">
          <cell r="S64" t="str">
            <v>061 = HT Tank UK</v>
          </cell>
          <cell r="T64" t="str">
            <v>061 = WALL</v>
          </cell>
          <cell r="U64" t="str">
            <v>061 = Large Flexi Unifiied</v>
          </cell>
          <cell r="Z64" t="str">
            <v>EC = Ecuador</v>
          </cell>
        </row>
        <row r="65">
          <cell r="S65" t="str">
            <v>062 = HT Tank PS</v>
          </cell>
          <cell r="T65" t="str">
            <v>063 = 4-WAY BLOW CASSETTE</v>
          </cell>
          <cell r="U65" t="str">
            <v>062 = Large Floor</v>
          </cell>
          <cell r="Z65" t="str">
            <v>EE = Estonia</v>
          </cell>
        </row>
        <row r="66">
          <cell r="S66" t="str">
            <v>063 = HRV</v>
          </cell>
          <cell r="T66" t="str">
            <v>064 = VRVIII H/R</v>
          </cell>
          <cell r="U66" t="str">
            <v>063 = Large Floor R22</v>
          </cell>
          <cell r="Z66" t="str">
            <v>EG = Egypt</v>
          </cell>
        </row>
        <row r="67">
          <cell r="S67" t="str">
            <v>064 = Pair</v>
          </cell>
          <cell r="T67" t="str">
            <v>065 = VRV II H/R</v>
          </cell>
          <cell r="U67" t="str">
            <v>064 = Large Wall Non R22 60Hz</v>
          </cell>
          <cell r="Z67" t="str">
            <v>EH = West Sahara</v>
          </cell>
        </row>
        <row r="68">
          <cell r="S68" t="str">
            <v>065 = Multi</v>
          </cell>
          <cell r="T68" t="str">
            <v>066 = VRVII H/P</v>
          </cell>
          <cell r="U68" t="str">
            <v>065 = Large Wall Non R22 SA</v>
          </cell>
          <cell r="Z68" t="str">
            <v>ER = Eritrea</v>
          </cell>
        </row>
        <row r="69">
          <cell r="T69" t="str">
            <v>067 = VRVIII H/P</v>
          </cell>
          <cell r="U69" t="str">
            <v>066 = Large Wall R22 SA</v>
          </cell>
          <cell r="Z69" t="str">
            <v>ES = Spain</v>
          </cell>
        </row>
        <row r="70">
          <cell r="T70" t="str">
            <v>068 = VRVII W/C</v>
          </cell>
          <cell r="U70" t="str">
            <v>067 = Large Wall R407C</v>
          </cell>
          <cell r="Z70" t="str">
            <v>ET = Ethiopia</v>
          </cell>
        </row>
        <row r="71">
          <cell r="T71" t="str">
            <v>069 = MINI VRV</v>
          </cell>
          <cell r="U71" t="str">
            <v>068 = Large Wall Unified</v>
          </cell>
          <cell r="Z71" t="str">
            <v>FI = Finland</v>
          </cell>
        </row>
        <row r="72">
          <cell r="T72" t="str">
            <v>070 = VRVIII C/O</v>
          </cell>
          <cell r="U72" t="str">
            <v>069 = Large Wall US Standard</v>
          </cell>
          <cell r="Z72" t="str">
            <v>FJ = Fiji</v>
          </cell>
        </row>
        <row r="73">
          <cell r="T73" t="str">
            <v>071 = 2-WAY BLOW CASSETTE</v>
          </cell>
          <cell r="U73" t="str">
            <v>070 = LC Flat Non R22</v>
          </cell>
          <cell r="Z73" t="str">
            <v>FK = Falkland Islnds</v>
          </cell>
        </row>
        <row r="74">
          <cell r="T74" t="str">
            <v>073 = VRVII C/O</v>
          </cell>
          <cell r="U74" t="str">
            <v>071 = LC Flat Non 410A</v>
          </cell>
          <cell r="Z74" t="str">
            <v>FM = Micronesia</v>
          </cell>
        </row>
        <row r="75">
          <cell r="T75" t="str">
            <v>074 = VRV H/P</v>
          </cell>
          <cell r="U75" t="str">
            <v>072 = LC Non R22</v>
          </cell>
          <cell r="Z75" t="str">
            <v>FO = Faroe Islands</v>
          </cell>
        </row>
        <row r="76">
          <cell r="T76" t="str">
            <v>075 = ERX</v>
          </cell>
          <cell r="U76" t="str">
            <v>073 = LC Non R410A</v>
          </cell>
          <cell r="Z76" t="str">
            <v>FR = France</v>
          </cell>
        </row>
        <row r="77">
          <cell r="T77" t="str">
            <v>076 = RMXS</v>
          </cell>
          <cell r="U77" t="str">
            <v>074 = MC ENERGY</v>
          </cell>
          <cell r="Z77" t="str">
            <v>GA = Gabon</v>
          </cell>
        </row>
        <row r="78">
          <cell r="T78" t="str">
            <v>077 = Als</v>
          </cell>
          <cell r="U78" t="str">
            <v>075 = MC POWER</v>
          </cell>
          <cell r="Z78" t="str">
            <v>GB = United Kingdom</v>
          </cell>
        </row>
        <row r="79">
          <cell r="T79" t="str">
            <v>078 = Eco Plus</v>
          </cell>
          <cell r="U79" t="str">
            <v>076 = MCQUAY FLAT NON R410A</v>
          </cell>
          <cell r="Z79" t="str">
            <v>GD = Grenada</v>
          </cell>
        </row>
        <row r="80">
          <cell r="T80" t="str">
            <v>079 = Energy Plus</v>
          </cell>
          <cell r="U80" t="str">
            <v>077 = MCQUAY FLAT R410A</v>
          </cell>
          <cell r="Z80" t="str">
            <v>GE = Georgia</v>
          </cell>
        </row>
        <row r="81">
          <cell r="T81" t="str">
            <v>080 = Mc Power</v>
          </cell>
          <cell r="U81" t="str">
            <v>078 = MCQUAY FLEXI NON R410A</v>
          </cell>
          <cell r="Z81" t="str">
            <v>GF = French Guayana</v>
          </cell>
        </row>
        <row r="82">
          <cell r="T82" t="str">
            <v>081 = MCENERGY</v>
          </cell>
          <cell r="U82" t="str">
            <v>079 = MCQUAY FLEXI R410A</v>
          </cell>
          <cell r="Z82" t="str">
            <v>GG = Guernsey</v>
          </cell>
        </row>
        <row r="83">
          <cell r="T83" t="str">
            <v>082 = PFS</v>
          </cell>
          <cell r="U83" t="str">
            <v>080 = MCQUAY GBM</v>
          </cell>
          <cell r="Z83" t="str">
            <v>GH = Ghana</v>
          </cell>
        </row>
        <row r="84">
          <cell r="T84" t="str">
            <v>083 = Proximus</v>
          </cell>
          <cell r="U84" t="str">
            <v>081 = MCQUAY GBS</v>
          </cell>
          <cell r="Z84" t="str">
            <v>GI = Gibraltar</v>
          </cell>
        </row>
        <row r="85">
          <cell r="T85" t="str">
            <v>084 = WHS</v>
          </cell>
          <cell r="U85" t="str">
            <v>082 = MCQUAY GMS</v>
          </cell>
          <cell r="Z85" t="str">
            <v>GL = Greenland</v>
          </cell>
        </row>
        <row r="86">
          <cell r="T86" t="str">
            <v>085 = Marine</v>
          </cell>
          <cell r="U86" t="str">
            <v>083 = MCQUAY GMS NON</v>
          </cell>
          <cell r="Z86" t="str">
            <v>GM = Gambia</v>
          </cell>
        </row>
        <row r="87">
          <cell r="T87" t="str">
            <v>086 = GSN</v>
          </cell>
          <cell r="U87" t="str">
            <v>084 = MINI</v>
          </cell>
          <cell r="Z87" t="str">
            <v>GN = Guinea</v>
          </cell>
        </row>
        <row r="88">
          <cell r="T88" t="str">
            <v>087 = McQuay</v>
          </cell>
          <cell r="U88" t="str">
            <v>085 = N/A</v>
          </cell>
          <cell r="Z88" t="str">
            <v>GP = Guadeloupe</v>
          </cell>
        </row>
        <row r="89">
          <cell r="T89" t="str">
            <v>088 = Medium Temp</v>
          </cell>
          <cell r="U89" t="str">
            <v>086 = NON INVERTER OYL</v>
          </cell>
          <cell r="Z89" t="str">
            <v>GQ = Equatorial Gui.</v>
          </cell>
        </row>
        <row r="90">
          <cell r="T90" t="str">
            <v>089 = Low Temp</v>
          </cell>
          <cell r="U90" t="str">
            <v>087 = NON INVERTER R22</v>
          </cell>
          <cell r="Z90" t="str">
            <v>GR = Greece</v>
          </cell>
        </row>
        <row r="91">
          <cell r="T91" t="str">
            <v>090 = Hydrobox for floorheating</v>
          </cell>
          <cell r="U91" t="str">
            <v>088 = NON INVERTER R407C</v>
          </cell>
          <cell r="Z91" t="str">
            <v>GS = S. Sandwich Ins</v>
          </cell>
        </row>
        <row r="92">
          <cell r="T92" t="str">
            <v>091 = McQuay Wall Non</v>
          </cell>
          <cell r="U92" t="str">
            <v>089 = Non Inverter R410A</v>
          </cell>
          <cell r="Z92" t="str">
            <v>GT = Guatemala</v>
          </cell>
        </row>
        <row r="93">
          <cell r="T93" t="str">
            <v>092 = Air-cooled chiller</v>
          </cell>
          <cell r="U93" t="str">
            <v>090 = NW-M</v>
          </cell>
          <cell r="Z93" t="str">
            <v>GU = Guam</v>
          </cell>
        </row>
        <row r="94">
          <cell r="T94" t="str">
            <v>093 = McQuay Wall Inv</v>
          </cell>
          <cell r="U94" t="str">
            <v>091 = NW-M High Amb 50 Hz</v>
          </cell>
          <cell r="Z94" t="str">
            <v>GW = Guinea-Bissau</v>
          </cell>
        </row>
        <row r="95">
          <cell r="T95" t="str">
            <v>094 = McQuay GMS Non</v>
          </cell>
          <cell r="U95" t="str">
            <v>092 = NW-M Non</v>
          </cell>
          <cell r="Z95" t="str">
            <v>GY = Guyana</v>
          </cell>
        </row>
        <row r="96">
          <cell r="T96" t="str">
            <v>095 = McQuay GBS Non</v>
          </cell>
          <cell r="U96" t="str">
            <v>093 = NW-M Non R22</v>
          </cell>
          <cell r="Z96" t="str">
            <v>HK = Hong Kong</v>
          </cell>
        </row>
        <row r="97">
          <cell r="T97" t="str">
            <v>096 = McQuay GMS Inv</v>
          </cell>
          <cell r="U97" t="str">
            <v>094 = NW-S</v>
          </cell>
          <cell r="Z97" t="str">
            <v>HM = Heard/McDon.Isl</v>
          </cell>
        </row>
        <row r="98">
          <cell r="T98" t="str">
            <v>097 = McQuay GBS Inv</v>
          </cell>
          <cell r="U98" t="str">
            <v>095 = NW-S II</v>
          </cell>
          <cell r="Z98" t="str">
            <v>HN = Honduras</v>
          </cell>
        </row>
        <row r="99">
          <cell r="T99" t="str">
            <v>098 = McQuay Flexi Non</v>
          </cell>
          <cell r="U99" t="str">
            <v>096 = Other GBM R22</v>
          </cell>
          <cell r="Z99" t="str">
            <v>HR = Croatia</v>
          </cell>
        </row>
        <row r="100">
          <cell r="T100" t="str">
            <v>099 = McQuay Flexi Inv</v>
          </cell>
          <cell r="U100" t="str">
            <v>097 = Other GBM R407C</v>
          </cell>
          <cell r="Z100" t="str">
            <v>HT = Haiti</v>
          </cell>
        </row>
        <row r="101">
          <cell r="T101" t="str">
            <v>100 = McQuay GBM Non</v>
          </cell>
          <cell r="U101" t="str">
            <v>098 = Other GBS Inv R22</v>
          </cell>
          <cell r="Z101" t="str">
            <v>HU = Hungary</v>
          </cell>
        </row>
        <row r="102">
          <cell r="T102" t="str">
            <v>101 = McQuay GBM Inv</v>
          </cell>
          <cell r="U102" t="str">
            <v>099 = Other GBS Non R22</v>
          </cell>
          <cell r="Z102" t="str">
            <v>ID = Indonesia</v>
          </cell>
        </row>
        <row r="103">
          <cell r="T103" t="str">
            <v>102 = McQuay GMM Non</v>
          </cell>
          <cell r="U103" t="str">
            <v>100 = Other GMS Inv</v>
          </cell>
          <cell r="Z103" t="str">
            <v>IE = Ireland</v>
          </cell>
        </row>
        <row r="104">
          <cell r="T104" t="str">
            <v>103 = McQuay GMM Inv</v>
          </cell>
          <cell r="U104" t="str">
            <v>101 = Other GMS Inv R22</v>
          </cell>
          <cell r="Z104" t="str">
            <v>IL = Israel</v>
          </cell>
        </row>
        <row r="105">
          <cell r="T105" t="str">
            <v>104 = Flexi</v>
          </cell>
          <cell r="U105" t="str">
            <v>102 = Other GMS Non R22</v>
          </cell>
          <cell r="Z105" t="str">
            <v>IN = India</v>
          </cell>
        </row>
        <row r="106">
          <cell r="T106" t="str">
            <v>105 = 3X3 Cassette</v>
          </cell>
          <cell r="U106" t="str">
            <v>103 = Other Large Wall Non R22</v>
          </cell>
          <cell r="Z106" t="str">
            <v>IO = Brit.Ind.Oc.Ter</v>
          </cell>
        </row>
        <row r="107">
          <cell r="T107" t="str">
            <v>106 = Non Inverter R410A</v>
          </cell>
          <cell r="U107" t="str">
            <v>104 = Other Large Wall R22</v>
          </cell>
          <cell r="Z107" t="str">
            <v>IQ = Iraq</v>
          </cell>
        </row>
        <row r="108">
          <cell r="T108" t="str">
            <v>107 = Water-cooled chiller</v>
          </cell>
          <cell r="U108" t="str">
            <v>105 = Other Large Wall R410A</v>
          </cell>
          <cell r="Z108" t="str">
            <v>IR = Iran</v>
          </cell>
        </row>
        <row r="109">
          <cell r="T109" t="str">
            <v>108 = Remote Condenser Chiller</v>
          </cell>
          <cell r="U109" t="str">
            <v>106 = Other Small Wall Non R22</v>
          </cell>
          <cell r="Z109" t="str">
            <v>IS = Iceland</v>
          </cell>
        </row>
        <row r="110">
          <cell r="T110" t="str">
            <v>109 = Remote Evaporator Chiller</v>
          </cell>
          <cell r="U110" t="str">
            <v>107 = Other Small Wall R22</v>
          </cell>
          <cell r="Z110" t="str">
            <v>IT = Italy</v>
          </cell>
        </row>
        <row r="111">
          <cell r="T111" t="str">
            <v>110 = Inverter R410A</v>
          </cell>
          <cell r="U111" t="str">
            <v>108 = Other Small Wall R410A</v>
          </cell>
          <cell r="Z111" t="str">
            <v>JE = Jersey</v>
          </cell>
        </row>
        <row r="112">
          <cell r="T112" t="str">
            <v>111 = CMS</v>
          </cell>
          <cell r="U112" t="str">
            <v>109 = Panasonic GBM 3-port</v>
          </cell>
          <cell r="Z112" t="str">
            <v>JM = Jamaica</v>
          </cell>
        </row>
        <row r="113">
          <cell r="T113" t="str">
            <v>112 = AP Ururu</v>
          </cell>
          <cell r="U113" t="str">
            <v>110 = PANEL</v>
          </cell>
          <cell r="Z113" t="str">
            <v>JO = Jordan</v>
          </cell>
        </row>
        <row r="114">
          <cell r="T114" t="str">
            <v>113 = Ururu Pair</v>
          </cell>
          <cell r="U114" t="str">
            <v>111 = PFS</v>
          </cell>
          <cell r="Z114" t="str">
            <v>JP = Japan</v>
          </cell>
        </row>
        <row r="115">
          <cell r="T115" t="str">
            <v>114 = Ururu Wall</v>
          </cell>
          <cell r="U115" t="str">
            <v>112 = RF CAS HIGH COP</v>
          </cell>
          <cell r="Z115" t="str">
            <v>KE = Kenya</v>
          </cell>
        </row>
        <row r="116">
          <cell r="T116" t="str">
            <v>115 = Ururu Floor</v>
          </cell>
          <cell r="U116" t="str">
            <v>113 = RF CAS THIN BODY</v>
          </cell>
          <cell r="Z116" t="str">
            <v>KG = Kyrgyzstan</v>
          </cell>
        </row>
        <row r="117">
          <cell r="T117" t="str">
            <v>116 = Radiation Floor</v>
          </cell>
          <cell r="U117" t="str">
            <v>114 = ROOFTOPS</v>
          </cell>
          <cell r="Z117" t="str">
            <v>KH = Cambodia</v>
          </cell>
        </row>
        <row r="118">
          <cell r="T118" t="str">
            <v>117 = Optimized H</v>
          </cell>
          <cell r="U118" t="str">
            <v>115 = ROOFTOPS OYL</v>
          </cell>
          <cell r="Z118" t="str">
            <v>KI = Kiribati</v>
          </cell>
        </row>
        <row r="119">
          <cell r="T119" t="str">
            <v>118 = Optimized H Wall</v>
          </cell>
          <cell r="U119" t="str">
            <v>116 = Russia TC Non R22</v>
          </cell>
          <cell r="Z119" t="str">
            <v>KM = Comoros</v>
          </cell>
        </row>
        <row r="120">
          <cell r="T120" t="str">
            <v>119 = Replacement VRV</v>
          </cell>
          <cell r="U120" t="str">
            <v>117 = SC30 2</v>
          </cell>
          <cell r="Z120" t="str">
            <v>KN = St Kitts&amp;Nevis</v>
          </cell>
        </row>
        <row r="121">
          <cell r="T121" t="str">
            <v>120 = SC30inv</v>
          </cell>
          <cell r="U121" t="str">
            <v>118 = Siesta A-low</v>
          </cell>
          <cell r="Z121" t="str">
            <v>KP = North Korea</v>
          </cell>
        </row>
        <row r="122">
          <cell r="T122" t="str">
            <v>121 = OI</v>
          </cell>
          <cell r="U122" t="str">
            <v>119 = Siesta A-mid</v>
          </cell>
          <cell r="Z122" t="str">
            <v>KR = South Korea</v>
          </cell>
        </row>
        <row r="123">
          <cell r="T123" t="str">
            <v>122 = Ururu GMM</v>
          </cell>
          <cell r="U123" t="str">
            <v>120 = Siesta Comfort Non R22</v>
          </cell>
          <cell r="Z123" t="str">
            <v>KW = Kuwait</v>
          </cell>
        </row>
        <row r="124">
          <cell r="T124" t="str">
            <v>123 = CO2-based VRV</v>
          </cell>
          <cell r="U124" t="str">
            <v>121 = Siesta Comfort Non R410A</v>
          </cell>
          <cell r="Z124" t="str">
            <v>KY = Cayman Islands</v>
          </cell>
        </row>
        <row r="125">
          <cell r="T125" t="str">
            <v>124 = 1-phase</v>
          </cell>
          <cell r="U125" t="str">
            <v>122 = Siesta Flat</v>
          </cell>
          <cell r="Z125" t="str">
            <v>KZ = Kazakhstan</v>
          </cell>
        </row>
        <row r="126">
          <cell r="T126" t="str">
            <v>125 = 3-phase</v>
          </cell>
          <cell r="U126" t="str">
            <v>123 = Siesta GBM 2-port</v>
          </cell>
          <cell r="Z126" t="str">
            <v>LA = Laos</v>
          </cell>
        </row>
        <row r="127">
          <cell r="T127" t="str">
            <v>126 = GBS</v>
          </cell>
          <cell r="U127" t="str">
            <v>124 = Siesta GBM 3-port</v>
          </cell>
          <cell r="Z127" t="str">
            <v>LB = Lebanon</v>
          </cell>
        </row>
        <row r="128">
          <cell r="T128" t="str">
            <v>127 = GQI</v>
          </cell>
          <cell r="U128" t="str">
            <v>125 = Siesta GBM 4-port</v>
          </cell>
          <cell r="Z128" t="str">
            <v>LC = St. Lucia</v>
          </cell>
        </row>
        <row r="129">
          <cell r="T129" t="str">
            <v>128 = Stainless Steel</v>
          </cell>
          <cell r="U129" t="str">
            <v>126 = Siesta GBS Inv</v>
          </cell>
          <cell r="Z129" t="str">
            <v>LI = Liechtenstein</v>
          </cell>
        </row>
        <row r="130">
          <cell r="T130" t="str">
            <v>129 = Enamel</v>
          </cell>
          <cell r="U130" t="str">
            <v>127 = Siesta GES2</v>
          </cell>
          <cell r="Z130" t="str">
            <v>LK = Sri Lanka</v>
          </cell>
        </row>
        <row r="131">
          <cell r="T131" t="str">
            <v>130 = VRVIII W/C</v>
          </cell>
          <cell r="U131" t="str">
            <v>128 = Siesta GMM</v>
          </cell>
          <cell r="Z131" t="str">
            <v>LR = Liberia</v>
          </cell>
        </row>
        <row r="132">
          <cell r="T132" t="str">
            <v>131 = PAIR</v>
          </cell>
          <cell r="U132" t="str">
            <v>129 = Siesta Grille</v>
          </cell>
          <cell r="Z132" t="str">
            <v>LS = Lesotho</v>
          </cell>
        </row>
        <row r="133">
          <cell r="T133" t="str">
            <v>132 = ERQ</v>
          </cell>
          <cell r="U133" t="str">
            <v>130 = SIESTA GSI</v>
          </cell>
          <cell r="Z133" t="str">
            <v>LT = Lithuania</v>
          </cell>
        </row>
        <row r="134">
          <cell r="T134" t="str">
            <v>133 = VAM</v>
          </cell>
          <cell r="U134" t="str">
            <v>131 = Siesta Non R22 (Gree)</v>
          </cell>
          <cell r="Z134" t="str">
            <v>LU = Luxembourg</v>
          </cell>
        </row>
        <row r="135">
          <cell r="T135" t="str">
            <v>134 = Comfort</v>
          </cell>
          <cell r="U135" t="str">
            <v>132 = Siesta NW-M</v>
          </cell>
          <cell r="Z135" t="str">
            <v>LV = Latvia</v>
          </cell>
        </row>
        <row r="136">
          <cell r="T136" t="str">
            <v>135 = Standard</v>
          </cell>
          <cell r="U136" t="str">
            <v>133 = Siesta NW-S</v>
          </cell>
          <cell r="Z136" t="str">
            <v>LY = Libya</v>
          </cell>
        </row>
        <row r="137">
          <cell r="T137" t="str">
            <v>136 = McQuay GBM Inv</v>
          </cell>
          <cell r="U137" t="str">
            <v>134 = SIESTA NW-S II</v>
          </cell>
          <cell r="Z137" t="str">
            <v>MA = Morocco</v>
          </cell>
        </row>
        <row r="138">
          <cell r="T138" t="str">
            <v>137 = FRESH AIR DUCT</v>
          </cell>
          <cell r="U138" t="str">
            <v>135 = Siesta UX</v>
          </cell>
          <cell r="Z138" t="str">
            <v>MC = Monaco</v>
          </cell>
        </row>
        <row r="139">
          <cell r="T139" t="str">
            <v>138 = CONCEILED FLOOR</v>
          </cell>
          <cell r="U139" t="str">
            <v>136 = Small Duct</v>
          </cell>
          <cell r="Z139" t="str">
            <v>MD = Moldavia</v>
          </cell>
        </row>
        <row r="140">
          <cell r="T140" t="str">
            <v>139 = VRV Plus C/O</v>
          </cell>
          <cell r="U140" t="str">
            <v>137 = Small Duct R22</v>
          </cell>
          <cell r="Z140" t="str">
            <v>ME = Montenegro</v>
          </cell>
        </row>
        <row r="141">
          <cell r="T141" t="str">
            <v>140 = VRV Plus H/P</v>
          </cell>
          <cell r="U141" t="str">
            <v>138 = Small Duct Unified</v>
          </cell>
          <cell r="Z141" t="str">
            <v>MG = Madagascar</v>
          </cell>
        </row>
        <row r="142">
          <cell r="T142" t="str">
            <v>141 = VRV K H/P</v>
          </cell>
          <cell r="U142" t="str">
            <v>139 = Small Flexi</v>
          </cell>
          <cell r="Z142" t="str">
            <v>MH = Marshall Islnds</v>
          </cell>
        </row>
        <row r="143">
          <cell r="T143" t="str">
            <v>142 = VRV M H/P</v>
          </cell>
          <cell r="U143" t="str">
            <v>140 = Small Flexi R22</v>
          </cell>
          <cell r="Z143" t="str">
            <v>MK = Macedonia</v>
          </cell>
        </row>
        <row r="144">
          <cell r="T144" t="str">
            <v>143 = VRV K C/O</v>
          </cell>
          <cell r="U144" t="str">
            <v>141 = Small Flexi R407C</v>
          </cell>
          <cell r="Z144" t="str">
            <v>ML = Mali</v>
          </cell>
        </row>
        <row r="145">
          <cell r="T145" t="str">
            <v>144 = VKM</v>
          </cell>
          <cell r="U145" t="str">
            <v>142 = Small Flexi Unified</v>
          </cell>
          <cell r="Z145" t="str">
            <v>MM = Myanmar</v>
          </cell>
        </row>
        <row r="146">
          <cell r="T146" t="str">
            <v>145 = Booster unit</v>
          </cell>
          <cell r="U146" t="str">
            <v>143 = Small Floor</v>
          </cell>
          <cell r="Z146" t="str">
            <v>MN = Mongolia</v>
          </cell>
        </row>
        <row r="147">
          <cell r="T147" t="str">
            <v>146 = Inverter box</v>
          </cell>
          <cell r="U147" t="str">
            <v>144 = Small Floor R22</v>
          </cell>
          <cell r="Z147" t="str">
            <v>MO = Macau</v>
          </cell>
        </row>
        <row r="148">
          <cell r="T148" t="str">
            <v>147 = ST controller</v>
          </cell>
          <cell r="U148" t="str">
            <v>145 = Small Wall Non R22 SA</v>
          </cell>
          <cell r="Z148" t="str">
            <v>MP = N.Mariana Islnd</v>
          </cell>
        </row>
        <row r="149">
          <cell r="T149" t="str">
            <v>148 = Showcase interface</v>
          </cell>
          <cell r="U149" t="str">
            <v>146 = Small Wall R22 SA</v>
          </cell>
          <cell r="Z149" t="str">
            <v>MQ = Martinique</v>
          </cell>
        </row>
        <row r="150">
          <cell r="T150" t="str">
            <v>149 = Noise kit</v>
          </cell>
          <cell r="U150" t="str">
            <v>147 = Small Wall R407C</v>
          </cell>
          <cell r="Z150" t="str">
            <v>MR = Mauretania</v>
          </cell>
        </row>
        <row r="151">
          <cell r="T151" t="str">
            <v>150 = Outdoor unit</v>
          </cell>
          <cell r="U151" t="str">
            <v>148 = Small Wall US Standard</v>
          </cell>
          <cell r="Z151" t="str">
            <v>MS = Montserrat</v>
          </cell>
        </row>
        <row r="152">
          <cell r="T152" t="str">
            <v>151 = Sanicube</v>
          </cell>
          <cell r="U152" t="str">
            <v>149 = SUSPENDED</v>
          </cell>
          <cell r="Z152" t="str">
            <v>MT = Malta</v>
          </cell>
        </row>
        <row r="153">
          <cell r="T153" t="str">
            <v>152 = Panels</v>
          </cell>
          <cell r="U153" t="str">
            <v>150 = Ururu Sarara</v>
          </cell>
          <cell r="Z153" t="str">
            <v>MU = Mauritius</v>
          </cell>
        </row>
        <row r="154">
          <cell r="T154" t="str">
            <v>153 = Control Unit</v>
          </cell>
          <cell r="U154" t="str">
            <v>151 = Ururu Sarara (non CE)</v>
          </cell>
          <cell r="Z154" t="str">
            <v>MV = Maldives</v>
          </cell>
        </row>
        <row r="155">
          <cell r="T155" t="str">
            <v>154 = Installation materials</v>
          </cell>
          <cell r="U155" t="str">
            <v>152 = UX</v>
          </cell>
          <cell r="Z155" t="str">
            <v>MW = Malawi</v>
          </cell>
        </row>
        <row r="156">
          <cell r="T156" t="str">
            <v>155 = Monopex</v>
          </cell>
          <cell r="U156" t="str">
            <v>153 = VRV Plus</v>
          </cell>
          <cell r="Z156" t="str">
            <v>MX = Mexico</v>
          </cell>
        </row>
        <row r="157">
          <cell r="T157" t="str">
            <v>156 = System Plates</v>
          </cell>
          <cell r="U157" t="str">
            <v>154 = W/C</v>
          </cell>
          <cell r="Z157" t="str">
            <v>MY = Malaysia</v>
          </cell>
        </row>
        <row r="158">
          <cell r="T158" t="str">
            <v>157 = modified</v>
          </cell>
          <cell r="U158" t="str">
            <v>155 = WALL</v>
          </cell>
          <cell r="Z158" t="str">
            <v>MZ = Mozambique</v>
          </cell>
        </row>
        <row r="159">
          <cell r="T159" t="str">
            <v>158 = Stepless</v>
          </cell>
          <cell r="U159" t="str">
            <v>156 = WHS</v>
          </cell>
          <cell r="Z159" t="str">
            <v>NA = Namibia</v>
          </cell>
        </row>
        <row r="160">
          <cell r="T160" t="str">
            <v>159 = Stepped</v>
          </cell>
          <cell r="U160" t="str">
            <v>157 = 4 WAY BLOW HIGH COP CASSETTE</v>
          </cell>
          <cell r="Z160" t="str">
            <v>NC = New Caledonia</v>
          </cell>
        </row>
        <row r="161">
          <cell r="T161" t="str">
            <v>160 = Inverter</v>
          </cell>
          <cell r="U161" t="str">
            <v>158 =  ERX</v>
          </cell>
          <cell r="Z161" t="str">
            <v>NE = Niger</v>
          </cell>
        </row>
        <row r="162">
          <cell r="T162" t="str">
            <v>161 = Inverter R407C</v>
          </cell>
          <cell r="U162" t="str">
            <v>159 = Duct high COP</v>
          </cell>
          <cell r="Z162" t="str">
            <v>NF = Norfolk Island</v>
          </cell>
        </row>
        <row r="163">
          <cell r="U163" t="str">
            <v>160 = FXA</v>
          </cell>
          <cell r="Z163" t="str">
            <v>NG = Nigeria</v>
          </cell>
        </row>
        <row r="164">
          <cell r="U164" t="str">
            <v>161 = FXAQ</v>
          </cell>
          <cell r="Z164" t="str">
            <v>NI = Nicaragua</v>
          </cell>
        </row>
        <row r="165">
          <cell r="U165" t="str">
            <v>162 = FXC</v>
          </cell>
          <cell r="Z165" t="str">
            <v>NL = Netherlands</v>
          </cell>
        </row>
        <row r="166">
          <cell r="U166" t="str">
            <v>163 = FXCP</v>
          </cell>
          <cell r="Z166" t="str">
            <v>NO = Norway</v>
          </cell>
        </row>
        <row r="167">
          <cell r="U167" t="str">
            <v>164 = FXCQ</v>
          </cell>
          <cell r="Z167" t="str">
            <v>NP = Nepal</v>
          </cell>
        </row>
        <row r="168">
          <cell r="U168" t="str">
            <v>165 = FXD</v>
          </cell>
          <cell r="Z168" t="str">
            <v>NR = Nauru</v>
          </cell>
        </row>
        <row r="169">
          <cell r="U169" t="str">
            <v>166 = FXDQ</v>
          </cell>
          <cell r="Z169" t="str">
            <v>NU = Niue Islands</v>
          </cell>
        </row>
        <row r="170">
          <cell r="U170" t="str">
            <v>167 = FXF</v>
          </cell>
          <cell r="Z170" t="str">
            <v>NZ = New Zealand</v>
          </cell>
        </row>
        <row r="171">
          <cell r="U171" t="str">
            <v>168 = FXFQ</v>
          </cell>
          <cell r="Z171" t="str">
            <v>OM = Oman</v>
          </cell>
        </row>
        <row r="172">
          <cell r="U172" t="str">
            <v>169 = FXH</v>
          </cell>
          <cell r="Z172" t="str">
            <v>PA = Panama</v>
          </cell>
        </row>
        <row r="173">
          <cell r="U173" t="str">
            <v>170 = FXHQ</v>
          </cell>
          <cell r="Z173" t="str">
            <v>PE = Peru</v>
          </cell>
        </row>
        <row r="174">
          <cell r="U174" t="str">
            <v>171 = FXK</v>
          </cell>
          <cell r="Z174" t="str">
            <v>PF = Frenc.Polynesia</v>
          </cell>
        </row>
        <row r="175">
          <cell r="U175" t="str">
            <v>172 = FXKQ</v>
          </cell>
          <cell r="Z175" t="str">
            <v>PG = Papua Nw Guinea</v>
          </cell>
        </row>
        <row r="176">
          <cell r="U176" t="str">
            <v>173 = FXL</v>
          </cell>
          <cell r="Z176" t="str">
            <v>PH = Philippines</v>
          </cell>
        </row>
        <row r="177">
          <cell r="U177" t="str">
            <v>174 = FXLQ</v>
          </cell>
          <cell r="Z177" t="str">
            <v>PK = Pakistan</v>
          </cell>
        </row>
        <row r="178">
          <cell r="U178" t="str">
            <v>175 = FXM</v>
          </cell>
          <cell r="Z178" t="str">
            <v>PL = Poland</v>
          </cell>
        </row>
        <row r="179">
          <cell r="U179" t="str">
            <v>176 = FXMQ</v>
          </cell>
          <cell r="Z179" t="str">
            <v>PM = St.Pier,Miquel.</v>
          </cell>
        </row>
        <row r="180">
          <cell r="U180" t="str">
            <v>177 = FXN</v>
          </cell>
          <cell r="Z180" t="str">
            <v>PN = Pitcairn Islnds</v>
          </cell>
        </row>
        <row r="181">
          <cell r="U181" t="str">
            <v>178 = FXNQ</v>
          </cell>
          <cell r="Z181" t="str">
            <v>PR = Puerto Rico</v>
          </cell>
        </row>
        <row r="182">
          <cell r="U182" t="str">
            <v>179 = FXS</v>
          </cell>
          <cell r="Z182" t="str">
            <v>PT = Portugal</v>
          </cell>
        </row>
        <row r="183">
          <cell r="U183" t="str">
            <v>180 = FXSQ</v>
          </cell>
          <cell r="Z183" t="str">
            <v>PW = Palau</v>
          </cell>
        </row>
        <row r="184">
          <cell r="U184" t="str">
            <v>181 = FXUQ</v>
          </cell>
          <cell r="Z184" t="str">
            <v>PY = Paraguay</v>
          </cell>
        </row>
        <row r="185">
          <cell r="U185" t="str">
            <v>182 = FXYAP</v>
          </cell>
          <cell r="Z185" t="str">
            <v>QA = Qatar</v>
          </cell>
        </row>
        <row r="186">
          <cell r="U186" t="str">
            <v>183 = FXYB</v>
          </cell>
          <cell r="Z186" t="str">
            <v>RE = Reunion</v>
          </cell>
        </row>
        <row r="187">
          <cell r="U187" t="str">
            <v>184 = FXYBP</v>
          </cell>
          <cell r="Z187" t="str">
            <v>RO = Romania</v>
          </cell>
        </row>
        <row r="188">
          <cell r="U188" t="str">
            <v>185 = FXYCP</v>
          </cell>
          <cell r="Z188" t="str">
            <v>RS = Serbia</v>
          </cell>
        </row>
        <row r="189">
          <cell r="U189" t="str">
            <v>186 = FXYD</v>
          </cell>
          <cell r="Z189" t="str">
            <v>RU = Russian Fed.</v>
          </cell>
        </row>
        <row r="190">
          <cell r="U190" t="str">
            <v>187 = FXYFP</v>
          </cell>
          <cell r="Z190" t="str">
            <v>RW = Ruanda</v>
          </cell>
        </row>
        <row r="191">
          <cell r="U191" t="str">
            <v>188 = FXYHP</v>
          </cell>
          <cell r="Z191" t="str">
            <v>SA = Saudi Arabia</v>
          </cell>
        </row>
        <row r="192">
          <cell r="U192" t="str">
            <v>189 = FXYLMP</v>
          </cell>
          <cell r="Z192" t="str">
            <v>SB = Solomon Islands</v>
          </cell>
        </row>
        <row r="193">
          <cell r="U193" t="str">
            <v>190 = FXYLP</v>
          </cell>
          <cell r="Z193" t="str">
            <v>SC = Seychelles</v>
          </cell>
        </row>
        <row r="194">
          <cell r="U194" t="str">
            <v>191 = FXYS</v>
          </cell>
          <cell r="Z194" t="str">
            <v>SD = Sudan</v>
          </cell>
        </row>
        <row r="195">
          <cell r="U195" t="str">
            <v>192 = FXYSP</v>
          </cell>
          <cell r="Z195" t="str">
            <v>SE = Sweden</v>
          </cell>
        </row>
        <row r="196">
          <cell r="U196" t="str">
            <v>193 = FXZQ</v>
          </cell>
          <cell r="Z196" t="str">
            <v>SG = Singapore</v>
          </cell>
        </row>
        <row r="197">
          <cell r="U197" t="str">
            <v>194 = Serenair Non R22 (Gree)</v>
          </cell>
          <cell r="Z197" t="str">
            <v>SH = St. Helena</v>
          </cell>
        </row>
        <row r="198">
          <cell r="U198" t="str">
            <v>195 = GBS Non R22 60Hz SASO</v>
          </cell>
          <cell r="Z198" t="str">
            <v>SI = Slovenia</v>
          </cell>
        </row>
        <row r="199">
          <cell r="U199" t="str">
            <v>196 = Non R22 60Hz SASO</v>
          </cell>
          <cell r="Z199" t="str">
            <v>SJ = Svalbard</v>
          </cell>
        </row>
        <row r="200">
          <cell r="U200" t="str">
            <v>197 = Compact Line</v>
          </cell>
          <cell r="Z200" t="str">
            <v>SK = Slovakia</v>
          </cell>
        </row>
        <row r="201">
          <cell r="U201" t="str">
            <v>198 = Hydrocube</v>
          </cell>
          <cell r="Z201" t="str">
            <v>SL = Sierra Leone</v>
          </cell>
        </row>
        <row r="202">
          <cell r="U202" t="str">
            <v>199 = McQuay</v>
          </cell>
          <cell r="Z202" t="str">
            <v>SM = San Marino</v>
          </cell>
        </row>
        <row r="203">
          <cell r="U203" t="str">
            <v>200 = Mini-Chiller</v>
          </cell>
          <cell r="Z203" t="str">
            <v>SN = Senegal</v>
          </cell>
        </row>
        <row r="204">
          <cell r="U204" t="str">
            <v>201 = Marine</v>
          </cell>
          <cell r="Z204" t="str">
            <v>SO = Somalia</v>
          </cell>
        </row>
        <row r="205">
          <cell r="U205" t="str">
            <v>202 = Small Wall Non R407C</v>
          </cell>
          <cell r="Z205" t="str">
            <v>SR = Suriname</v>
          </cell>
        </row>
        <row r="206">
          <cell r="U206" t="str">
            <v>203 = NW-M R22</v>
          </cell>
          <cell r="Z206" t="str">
            <v>ST = S.Tome,Principe</v>
          </cell>
        </row>
        <row r="207">
          <cell r="U207" t="str">
            <v>204 = McQuay GBS Non</v>
          </cell>
          <cell r="Z207" t="str">
            <v>STL = stateless</v>
          </cell>
        </row>
        <row r="208">
          <cell r="U208" t="str">
            <v>205 = WDC</v>
          </cell>
          <cell r="Z208" t="str">
            <v>SV = El Salvador</v>
          </cell>
        </row>
        <row r="209">
          <cell r="U209" t="str">
            <v>206 = WSC</v>
          </cell>
          <cell r="Z209" t="str">
            <v>SY = Syria</v>
          </cell>
        </row>
        <row r="210">
          <cell r="U210" t="str">
            <v>207 = 150</v>
          </cell>
          <cell r="Z210" t="str">
            <v>SZ = Swaziland</v>
          </cell>
        </row>
        <row r="211">
          <cell r="U211" t="str">
            <v>208 = 175</v>
          </cell>
          <cell r="Z211" t="str">
            <v>TC = Turksh Caicosin</v>
          </cell>
        </row>
        <row r="212">
          <cell r="U212" t="str">
            <v>209 = 225</v>
          </cell>
          <cell r="Z212" t="str">
            <v>TD = Chad</v>
          </cell>
        </row>
        <row r="213">
          <cell r="U213" t="str">
            <v>210 = 300</v>
          </cell>
          <cell r="Z213" t="str">
            <v>TF = French S.Territ</v>
          </cell>
        </row>
        <row r="214">
          <cell r="U214" t="str">
            <v>211 = 350</v>
          </cell>
          <cell r="Z214" t="str">
            <v>TG = Togo</v>
          </cell>
        </row>
        <row r="215">
          <cell r="U215" t="str">
            <v>212 = 400</v>
          </cell>
          <cell r="Z215" t="str">
            <v>TH = Thailand</v>
          </cell>
        </row>
        <row r="216">
          <cell r="U216" t="str">
            <v>213 = 500</v>
          </cell>
          <cell r="Z216" t="str">
            <v>TJ = Tajikstan</v>
          </cell>
        </row>
        <row r="217">
          <cell r="U217" t="str">
            <v>214 = 600</v>
          </cell>
          <cell r="Z217" t="str">
            <v>TK = Tokelau Islands</v>
          </cell>
        </row>
        <row r="218">
          <cell r="U218" t="str">
            <v>215 = 675</v>
          </cell>
          <cell r="Z218" t="str">
            <v>TM = Turkmenistan</v>
          </cell>
        </row>
        <row r="219">
          <cell r="U219" t="str">
            <v>216 = WHS XE</v>
          </cell>
          <cell r="Z219" t="str">
            <v>TN = Tunisia</v>
          </cell>
        </row>
        <row r="220">
          <cell r="U220" t="str">
            <v>217 = 725</v>
          </cell>
          <cell r="Z220" t="str">
            <v>TO = Tonga</v>
          </cell>
        </row>
        <row r="221">
          <cell r="U221" t="str">
            <v>218 = 825</v>
          </cell>
          <cell r="Z221" t="str">
            <v>TP = East Timor</v>
          </cell>
        </row>
        <row r="222">
          <cell r="U222" t="str">
            <v>219 = 1000</v>
          </cell>
          <cell r="Z222" t="str">
            <v>TR = Turkey</v>
          </cell>
        </row>
        <row r="223">
          <cell r="U223" t="str">
            <v>220 = McQuay Wall Non R410A STD</v>
          </cell>
          <cell r="Z223" t="str">
            <v>TT = Trinidad,Tobago</v>
          </cell>
        </row>
        <row r="224">
          <cell r="U224" t="str">
            <v>221 = McQuay Wall Non R410A NTP</v>
          </cell>
          <cell r="Z224" t="str">
            <v>TV = Tuvalu</v>
          </cell>
        </row>
        <row r="225">
          <cell r="U225" t="str">
            <v>222 = EWYD</v>
          </cell>
          <cell r="Z225" t="str">
            <v>TW = Taiwan</v>
          </cell>
        </row>
        <row r="226">
          <cell r="U226" t="str">
            <v>223 = Optimized H</v>
          </cell>
          <cell r="Z226" t="str">
            <v>TZ = Tanzania</v>
          </cell>
        </row>
        <row r="227">
          <cell r="U227" t="str">
            <v>224 = McQuay Wall Inv R410A STD</v>
          </cell>
          <cell r="Z227" t="str">
            <v>UA = Ukraine</v>
          </cell>
        </row>
        <row r="228">
          <cell r="U228" t="str">
            <v>225 = McQuay GMS Non R410A Gold</v>
          </cell>
          <cell r="Z228" t="str">
            <v>UG = Uganda</v>
          </cell>
        </row>
        <row r="229">
          <cell r="U229" t="str">
            <v>226 = McQuay GBS Non R410A Gold</v>
          </cell>
          <cell r="Z229" t="str">
            <v>UM = Minor Outl.Ins.</v>
          </cell>
        </row>
        <row r="230">
          <cell r="U230" t="str">
            <v>227 = McQuay GMS Inv R410A STD</v>
          </cell>
          <cell r="Z230" t="str">
            <v>US = USA</v>
          </cell>
        </row>
        <row r="231">
          <cell r="U231" t="str">
            <v>228 = McQuay Wall Inv R410A NTP</v>
          </cell>
          <cell r="Z231" t="str">
            <v>UY = Uruguay</v>
          </cell>
        </row>
        <row r="232">
          <cell r="U232" t="str">
            <v>229 = McQuay GMS Inv R410A Gold</v>
          </cell>
          <cell r="Z232" t="str">
            <v>UZ = Uzbekistan</v>
          </cell>
        </row>
        <row r="233">
          <cell r="U233" t="str">
            <v>230 = McQuay GBS Inv R410A Gold</v>
          </cell>
          <cell r="Z233" t="str">
            <v>VA = Vatican City</v>
          </cell>
        </row>
        <row r="234">
          <cell r="U234" t="str">
            <v>231 = McQuay GMS Inv R410A Scroll</v>
          </cell>
          <cell r="Z234" t="str">
            <v>VC = St. Vincent</v>
          </cell>
        </row>
        <row r="235">
          <cell r="U235" t="str">
            <v>232 = McQuay GBS Inv R410A Scroll</v>
          </cell>
          <cell r="Z235" t="str">
            <v>VE = Venezuela</v>
          </cell>
        </row>
        <row r="236">
          <cell r="U236" t="str">
            <v>233 = McQuay Flexi Non R410A STD</v>
          </cell>
          <cell r="Z236" t="str">
            <v>VG = Brit.Virgin Is.</v>
          </cell>
        </row>
        <row r="237">
          <cell r="U237" t="str">
            <v>234 = McQuay Flexi Inv R410A</v>
          </cell>
          <cell r="Z237" t="str">
            <v>VI = Amer.Virgin Is.</v>
          </cell>
        </row>
        <row r="238">
          <cell r="U238" t="str">
            <v>235 = McQuay Wall Non R4110A O2</v>
          </cell>
          <cell r="Z238" t="str">
            <v>VN = Vietnam</v>
          </cell>
        </row>
        <row r="239">
          <cell r="U239" t="str">
            <v>236 = McQuay Wall Non R4110A NTP</v>
          </cell>
          <cell r="Z239" t="str">
            <v>VU = Vanuatu</v>
          </cell>
        </row>
        <row r="240">
          <cell r="U240" t="str">
            <v>237 = McQuay GBM Non R22 Gold</v>
          </cell>
          <cell r="Z240" t="str">
            <v>WF = Wallis,Futuna</v>
          </cell>
        </row>
        <row r="241">
          <cell r="U241" t="str">
            <v>238 = McQuay GBM Inv R22</v>
          </cell>
          <cell r="Z241" t="str">
            <v>WS = Western Samoa</v>
          </cell>
        </row>
        <row r="242">
          <cell r="U242" t="str">
            <v>239 = McQuay GMS Non R22 STD</v>
          </cell>
          <cell r="Z242" t="str">
            <v>XI = Canaries</v>
          </cell>
        </row>
        <row r="243">
          <cell r="U243" t="str">
            <v>240 = McQuay GBS Non R22 STD</v>
          </cell>
          <cell r="Z243" t="str">
            <v>XK = Kosovo</v>
          </cell>
        </row>
        <row r="244">
          <cell r="U244" t="str">
            <v>241 = McQuay GMS Non R22 Contactor</v>
          </cell>
          <cell r="Z244" t="str">
            <v>XM = Montenegro</v>
          </cell>
        </row>
        <row r="245">
          <cell r="U245" t="str">
            <v>242 = McQuay GMS Non R22 Gold</v>
          </cell>
          <cell r="Z245" t="str">
            <v>XS = Serbia</v>
          </cell>
        </row>
        <row r="246">
          <cell r="U246" t="str">
            <v>243 = McQuay GBS Non R22 Gold</v>
          </cell>
          <cell r="Z246" t="str">
            <v>YE = Yemen</v>
          </cell>
        </row>
        <row r="247">
          <cell r="U247" t="str">
            <v>244 = McQuay GMS Non R22 O2</v>
          </cell>
          <cell r="Z247" t="str">
            <v>YT = Mayotte</v>
          </cell>
        </row>
        <row r="248">
          <cell r="U248" t="str">
            <v>245 = McQuay GMM Non R22 STD</v>
          </cell>
          <cell r="Z248" t="str">
            <v>YU = Yugoslavia</v>
          </cell>
        </row>
        <row r="249">
          <cell r="U249" t="str">
            <v>246 = McQuay GMM Non R22 Gold</v>
          </cell>
          <cell r="Z249" t="str">
            <v>ZA = South Africa</v>
          </cell>
        </row>
        <row r="250">
          <cell r="U250" t="str">
            <v>247 = McQuay GMS Non R410A STD</v>
          </cell>
          <cell r="Z250" t="str">
            <v>ZM = Zambia</v>
          </cell>
        </row>
        <row r="251">
          <cell r="U251" t="str">
            <v>248 = McQuay GMM Inv R410A</v>
          </cell>
          <cell r="Z251" t="str">
            <v>ZR = Democ.Rep.Congo</v>
          </cell>
        </row>
        <row r="252">
          <cell r="U252" t="str">
            <v>249 = McQuay GMS Non R22 O2 Gold</v>
          </cell>
          <cell r="Z252" t="str">
            <v>ZW = Zimbabwe</v>
          </cell>
        </row>
        <row r="253">
          <cell r="U253" t="str">
            <v>250 = McQuay GBM Non R22 STD</v>
          </cell>
        </row>
        <row r="254">
          <cell r="U254" t="str">
            <v>251 = Flexi McQuay</v>
          </cell>
        </row>
        <row r="255">
          <cell r="U255" t="str">
            <v>252 = 2X2 Cassette McQuay</v>
          </cell>
        </row>
        <row r="256">
          <cell r="U256" t="str">
            <v>253 = Duct McQuay</v>
          </cell>
        </row>
        <row r="257">
          <cell r="U257" t="str">
            <v>254 = 3X3 Cassette McQuay</v>
          </cell>
        </row>
        <row r="258">
          <cell r="U258" t="str">
            <v>255 = Non Inverter R407C McQuay</v>
          </cell>
        </row>
        <row r="259">
          <cell r="U259" t="str">
            <v>256 = Rooftops McQuay</v>
          </cell>
        </row>
        <row r="260">
          <cell r="U260" t="str">
            <v>257 = Non Inverter R410A McQuay</v>
          </cell>
        </row>
        <row r="261">
          <cell r="U261" t="str">
            <v>258 = McQuay GBS Non R410A STD</v>
          </cell>
        </row>
        <row r="262">
          <cell r="U262" t="str">
            <v>259 = McQuay GBM Inv R410A</v>
          </cell>
        </row>
        <row r="263">
          <cell r="U263" t="str">
            <v>260 = Non Inverter R22 McQuay</v>
          </cell>
        </row>
        <row r="264">
          <cell r="U264" t="str">
            <v>261 = E-UWA</v>
          </cell>
        </row>
        <row r="265">
          <cell r="U265" t="str">
            <v>262 = E-UWY</v>
          </cell>
        </row>
        <row r="266">
          <cell r="U266" t="str">
            <v>263 = E-UW</v>
          </cell>
        </row>
        <row r="267">
          <cell r="U267" t="str">
            <v>264 = E-UWAC</v>
          </cell>
        </row>
        <row r="268">
          <cell r="U268" t="str">
            <v>265 = EWAD</v>
          </cell>
        </row>
        <row r="269">
          <cell r="U269" t="str">
            <v>266 = EWAP</v>
          </cell>
        </row>
        <row r="270">
          <cell r="U270" t="str">
            <v>267 = EWWD</v>
          </cell>
        </row>
        <row r="271">
          <cell r="U271" t="str">
            <v>268 = McQuay GBS Inv R410A STD</v>
          </cell>
        </row>
        <row r="272">
          <cell r="U272" t="str">
            <v>269 = McQuay GMS Non R410A O2</v>
          </cell>
        </row>
        <row r="273">
          <cell r="U273" t="str">
            <v>270 = McQuay GMS Non R22</v>
          </cell>
        </row>
        <row r="274">
          <cell r="U274" t="str">
            <v>271 = McQuay GBS Non R22</v>
          </cell>
        </row>
        <row r="275">
          <cell r="U275" t="str">
            <v>272 = McQuay Wall Non R22 STD</v>
          </cell>
        </row>
        <row r="276">
          <cell r="U276" t="str">
            <v>273 = McQuay Wall Non R22 NTP</v>
          </cell>
        </row>
        <row r="277">
          <cell r="U277" t="str">
            <v>274 = McQuay Wall Non R22 O2</v>
          </cell>
        </row>
        <row r="278">
          <cell r="U278" t="str">
            <v>275 = McQuay Wall Non R22</v>
          </cell>
        </row>
        <row r="279">
          <cell r="U279" t="str">
            <v>276 = FLOOR MCQUAY</v>
          </cell>
        </row>
        <row r="280">
          <cell r="U280" t="str">
            <v>277 = McQuay Wall Inv R22 STD</v>
          </cell>
        </row>
        <row r="281">
          <cell r="U281" t="str">
            <v>278 = Flexi</v>
          </cell>
        </row>
        <row r="282">
          <cell r="U282" t="str">
            <v>279 = ECC</v>
          </cell>
        </row>
        <row r="283">
          <cell r="U283" t="str">
            <v>280 = ECG</v>
          </cell>
        </row>
        <row r="284">
          <cell r="U284" t="str">
            <v>281 = ECX</v>
          </cell>
        </row>
        <row r="285">
          <cell r="U285" t="str">
            <v>282 = ERAP</v>
          </cell>
        </row>
        <row r="286">
          <cell r="U286" t="str">
            <v>283 = ERT</v>
          </cell>
        </row>
        <row r="287">
          <cell r="U287" t="str">
            <v>284 = E-UWH</v>
          </cell>
        </row>
        <row r="288">
          <cell r="U288" t="str">
            <v>285 = E-UWL</v>
          </cell>
        </row>
        <row r="289">
          <cell r="U289" t="str">
            <v>286 = EWAQ</v>
          </cell>
        </row>
        <row r="290">
          <cell r="U290" t="str">
            <v>287 = EWLD</v>
          </cell>
        </row>
        <row r="291">
          <cell r="U291" t="str">
            <v>288 = EWLP</v>
          </cell>
        </row>
        <row r="292">
          <cell r="U292" t="str">
            <v>289 = EWTP</v>
          </cell>
        </row>
        <row r="293">
          <cell r="U293" t="str">
            <v>290 = EWWP</v>
          </cell>
        </row>
        <row r="294">
          <cell r="U294" t="str">
            <v>291 = EWWQ</v>
          </cell>
        </row>
        <row r="295">
          <cell r="U295" t="str">
            <v>292 = EWYP</v>
          </cell>
        </row>
        <row r="296">
          <cell r="U296" t="str">
            <v>293 = EWYQ</v>
          </cell>
        </row>
        <row r="297">
          <cell r="U297" t="str">
            <v>294 = LA E-R</v>
          </cell>
        </row>
        <row r="298">
          <cell r="U298" t="str">
            <v>295 = UW</v>
          </cell>
        </row>
        <row r="299">
          <cell r="U299" t="str">
            <v>296 = UWYE</v>
          </cell>
        </row>
        <row r="300">
          <cell r="U300" t="str">
            <v>297 = Inverter R410A</v>
          </cell>
        </row>
        <row r="301">
          <cell r="U301" t="str">
            <v>298 = Optimized H NW-S II</v>
          </cell>
        </row>
        <row r="302">
          <cell r="U302" t="str">
            <v>299 = Ururu GMM</v>
          </cell>
        </row>
        <row r="303">
          <cell r="U303" t="str">
            <v>300 = Ururu NW-S II</v>
          </cell>
        </row>
        <row r="304">
          <cell r="U304" t="str">
            <v>301 = CMSQ</v>
          </cell>
        </row>
        <row r="305">
          <cell r="U305" t="str">
            <v>302 = 4-Blow Cassette</v>
          </cell>
        </row>
        <row r="306">
          <cell r="U306" t="str">
            <v>303 = ALS163-520</v>
          </cell>
        </row>
        <row r="307">
          <cell r="U307" t="str">
            <v>304 = AP Ururu</v>
          </cell>
        </row>
        <row r="308">
          <cell r="U308" t="str">
            <v>305 = MNG052-056</v>
          </cell>
        </row>
        <row r="309">
          <cell r="U309" t="str">
            <v>306 = MNG064-145</v>
          </cell>
        </row>
        <row r="310">
          <cell r="U310" t="str">
            <v>307 = MNG151-179</v>
          </cell>
        </row>
        <row r="311">
          <cell r="U311" t="str">
            <v>308 = MPW228-478</v>
          </cell>
        </row>
        <row r="312">
          <cell r="U312" t="str">
            <v>309 = ECP050</v>
          </cell>
        </row>
        <row r="313">
          <cell r="U313" t="str">
            <v>310 = ECP060-146</v>
          </cell>
        </row>
        <row r="314">
          <cell r="U314" t="str">
            <v>311 = ECP165</v>
          </cell>
        </row>
        <row r="315">
          <cell r="U315" t="str">
            <v>312 = WHS095-132</v>
          </cell>
        </row>
        <row r="316">
          <cell r="U316" t="str">
            <v>313 = WHS146-539</v>
          </cell>
        </row>
        <row r="317">
          <cell r="U317" t="str">
            <v>314 = PFS103-124</v>
          </cell>
        </row>
        <row r="318">
          <cell r="U318" t="str">
            <v>315 = PFS147-296</v>
          </cell>
        </row>
        <row r="319">
          <cell r="U319" t="str">
            <v>316 = HPI067-104</v>
          </cell>
        </row>
        <row r="320">
          <cell r="U320" t="str">
            <v>317 = PRX111-135</v>
          </cell>
        </row>
        <row r="321">
          <cell r="U321" t="str">
            <v>318 = PRX164-596</v>
          </cell>
        </row>
        <row r="322">
          <cell r="U322" t="str">
            <v>319 = EUWA_5KAZW</v>
          </cell>
        </row>
        <row r="323">
          <cell r="U323" t="str">
            <v>320 = EUWAC5-10FZW</v>
          </cell>
        </row>
        <row r="324">
          <cell r="U324" t="str">
            <v>321 = EUWY_5KAZW</v>
          </cell>
        </row>
        <row r="325">
          <cell r="U325" t="str">
            <v>322 = EWAQ005ACV3P</v>
          </cell>
        </row>
        <row r="326">
          <cell r="U326" t="str">
            <v>323 = EWAQ006ACV3P</v>
          </cell>
        </row>
        <row r="327">
          <cell r="U327" t="str">
            <v>324 = EWAQ007ACV3P</v>
          </cell>
        </row>
        <row r="328">
          <cell r="U328" t="str">
            <v>325 = EW_P012-014KAWN</v>
          </cell>
        </row>
        <row r="329">
          <cell r="U329" t="str">
            <v>326 = EWYQ005ACV3P</v>
          </cell>
        </row>
        <row r="330">
          <cell r="U330" t="str">
            <v>327 = EWYQ006ACV3P</v>
          </cell>
        </row>
        <row r="331">
          <cell r="U331" t="str">
            <v>328 = EWYQ007ACV3P</v>
          </cell>
        </row>
        <row r="332">
          <cell r="U332" t="str">
            <v>329 = EWAP110-200MBYNN</v>
          </cell>
        </row>
        <row r="333">
          <cell r="U333" t="str">
            <v>330 = EUWA_8-24KAZW</v>
          </cell>
        </row>
        <row r="334">
          <cell r="U334" t="str">
            <v>331 = EUWY_8-24KAZW</v>
          </cell>
        </row>
        <row r="335">
          <cell r="U335" t="str">
            <v>332 = EWAD120-170MBYNN</v>
          </cell>
        </row>
        <row r="336">
          <cell r="U336" t="str">
            <v>333 = EWAD190-200AJYNN</v>
          </cell>
        </row>
        <row r="337">
          <cell r="U337" t="str">
            <v>334 = EWAP060-180CAYNN</v>
          </cell>
        </row>
        <row r="338">
          <cell r="U338" t="str">
            <v>335 = EWAQ080-200DAYNN</v>
          </cell>
        </row>
        <row r="339">
          <cell r="U339" t="str">
            <v>336 = EW_D120-180MBYNN</v>
          </cell>
        </row>
        <row r="340">
          <cell r="U340" t="str">
            <v>337 = EW_P020-065KAWN</v>
          </cell>
        </row>
        <row r="341">
          <cell r="U341" t="str">
            <v>338 = EWWD170DJYNN</v>
          </cell>
        </row>
        <row r="342">
          <cell r="U342" t="str">
            <v>339 = EWYP060-200CAYNN</v>
          </cell>
        </row>
        <row r="343">
          <cell r="U343" t="str">
            <v>340 = EWYQ060-200DAYNN</v>
          </cell>
        </row>
        <row r="344">
          <cell r="U344" t="str">
            <v>341 = MCSMART</v>
          </cell>
        </row>
        <row r="345">
          <cell r="U345" t="str">
            <v>342 = EWAD210-500AJYNN</v>
          </cell>
        </row>
        <row r="346">
          <cell r="U346" t="str">
            <v>343 = EWAD240-460MBYNN</v>
          </cell>
        </row>
        <row r="347">
          <cell r="U347" t="str">
            <v>344 = EWAD650-C21BJYNN</v>
          </cell>
        </row>
        <row r="348">
          <cell r="U348" t="str">
            <v>345 = EWAP210-260CAYNN</v>
          </cell>
        </row>
        <row r="349">
          <cell r="U349" t="str">
            <v>346 = EWAP280-460MBYNN</v>
          </cell>
        </row>
        <row r="350">
          <cell r="U350" t="str">
            <v>347 = EWAQ240-260DAYNN</v>
          </cell>
        </row>
        <row r="351">
          <cell r="U351" t="str">
            <v>348 = EW_D240-500MBYNN</v>
          </cell>
        </row>
        <row r="352">
          <cell r="U352" t="str">
            <v>349 = EWWD210-500DJYNN</v>
          </cell>
        </row>
        <row r="353">
          <cell r="U353" t="str">
            <v>350 = EWWD340-480CJYNN</v>
          </cell>
        </row>
        <row r="354">
          <cell r="U354" t="str">
            <v>351 = EWWD380-460BJYNN</v>
          </cell>
        </row>
        <row r="355">
          <cell r="U355" t="str">
            <v>352 = EWYD260-380AJYNN</v>
          </cell>
        </row>
        <row r="356">
          <cell r="U356" t="str">
            <v>353 = EWYP220-250CAYNN</v>
          </cell>
        </row>
        <row r="357">
          <cell r="U357" t="str">
            <v>354 = EWYQ230-250DAYNN</v>
          </cell>
        </row>
        <row r="358">
          <cell r="U358" t="str">
            <v>355 = EWAD520-600MBYNN</v>
          </cell>
        </row>
        <row r="359">
          <cell r="U359" t="str">
            <v>356 = EWAD550-650AJYNN</v>
          </cell>
        </row>
        <row r="360">
          <cell r="U360" t="str">
            <v>357 = EWAP540MBYNN</v>
          </cell>
        </row>
        <row r="361">
          <cell r="U361" t="str">
            <v>358 = EWAP800-C18AJYNN</v>
          </cell>
        </row>
        <row r="362">
          <cell r="U362" t="str">
            <v>359 = EW_D520-540MBYNN</v>
          </cell>
        </row>
        <row r="363">
          <cell r="U363" t="str">
            <v>360 = EWWD550-650DJYNN</v>
          </cell>
        </row>
        <row r="364">
          <cell r="U364" t="str">
            <v>361 = EWWD550-C11BJYNN</v>
          </cell>
        </row>
        <row r="365">
          <cell r="U365" t="str">
            <v>362 = EWWD550-C19CJYNN</v>
          </cell>
        </row>
        <row r="366">
          <cell r="U366" t="str">
            <v>363 = EWWQ600-C20AJYNN</v>
          </cell>
        </row>
        <row r="367">
          <cell r="U367" t="str">
            <v>364 = FCU-MCQUAY</v>
          </cell>
        </row>
        <row r="368">
          <cell r="U368" t="str">
            <v>365 = FWB</v>
          </cell>
        </row>
        <row r="369">
          <cell r="U369" t="str">
            <v>366 = FWB-J</v>
          </cell>
        </row>
        <row r="370">
          <cell r="U370" t="str">
            <v>367 = FWC</v>
          </cell>
        </row>
        <row r="371">
          <cell r="U371" t="str">
            <v>368 = FWD</v>
          </cell>
        </row>
        <row r="372">
          <cell r="U372" t="str">
            <v>369 = FWF</v>
          </cell>
        </row>
        <row r="373">
          <cell r="U373" t="str">
            <v>370 = FWL</v>
          </cell>
        </row>
        <row r="374">
          <cell r="U374" t="str">
            <v>371 = FWM</v>
          </cell>
        </row>
        <row r="375">
          <cell r="U375" t="str">
            <v>372 = FWT</v>
          </cell>
        </row>
        <row r="376">
          <cell r="U376" t="str">
            <v>373 = FWV</v>
          </cell>
        </row>
        <row r="377">
          <cell r="U377" t="str">
            <v>374 = EW_D170DJYNN</v>
          </cell>
        </row>
        <row r="378">
          <cell r="U378" t="str">
            <v>375 = EW_D210-500DJYNN</v>
          </cell>
        </row>
        <row r="379">
          <cell r="U379" t="str">
            <v>376 = EW_D550-650DJYNN</v>
          </cell>
        </row>
        <row r="380">
          <cell r="U380" t="str">
            <v>377 = EW_D340-480CJYNN</v>
          </cell>
        </row>
        <row r="381">
          <cell r="U381" t="str">
            <v>378 = EW_D550-C19CJYNN</v>
          </cell>
        </row>
        <row r="382">
          <cell r="U382" t="str">
            <v>379 = WHZ-024-047</v>
          </cell>
        </row>
        <row r="383">
          <cell r="U383" t="str">
            <v>380 = Ururu Large Floor</v>
          </cell>
        </row>
        <row r="384">
          <cell r="U384" t="str">
            <v>381 = Ururu Small Floor</v>
          </cell>
        </row>
        <row r="385">
          <cell r="U385" t="str">
            <v>382 = E Design</v>
          </cell>
        </row>
        <row r="386">
          <cell r="U386" t="str">
            <v>383 = Ururu GMS</v>
          </cell>
        </row>
        <row r="387">
          <cell r="U387" t="str">
            <v>384 = Ururu GBS</v>
          </cell>
        </row>
        <row r="388">
          <cell r="U388" t="str">
            <v>385 = Ururu Floor</v>
          </cell>
        </row>
        <row r="389">
          <cell r="U389" t="str">
            <v>386 = GSI-M</v>
          </cell>
        </row>
        <row r="390">
          <cell r="U390" t="str">
            <v>387 = Radiation Floor</v>
          </cell>
        </row>
        <row r="391">
          <cell r="U391" t="str">
            <v>388 = Replacement VRV</v>
          </cell>
        </row>
        <row r="392">
          <cell r="U392" t="str">
            <v>389 = GQI-L 3ph</v>
          </cell>
        </row>
        <row r="393">
          <cell r="U393" t="str">
            <v>390 = SC30 inv 1ph</v>
          </cell>
        </row>
        <row r="394">
          <cell r="U394" t="str">
            <v>391 = OI 1ph</v>
          </cell>
        </row>
        <row r="395">
          <cell r="U395" t="str">
            <v>392 = OI 3ph</v>
          </cell>
        </row>
        <row r="396">
          <cell r="U396" t="str">
            <v>393 = FDYQ</v>
          </cell>
        </row>
        <row r="397">
          <cell r="U397" t="str">
            <v>394 = GEA-MINI</v>
          </cell>
        </row>
        <row r="398">
          <cell r="U398" t="str">
            <v>395 = GEA-SMALL</v>
          </cell>
        </row>
        <row r="399">
          <cell r="U399" t="str">
            <v>396 = PRXE111-135</v>
          </cell>
        </row>
        <row r="400">
          <cell r="U400" t="str">
            <v>397 = PRXE164-596</v>
          </cell>
        </row>
        <row r="401">
          <cell r="U401" t="str">
            <v>398 = ALSF163-520</v>
          </cell>
        </row>
        <row r="402">
          <cell r="U402" t="str">
            <v>399 = FXSN</v>
          </cell>
        </row>
        <row r="403">
          <cell r="U403" t="str">
            <v>400 = Heating Only</v>
          </cell>
        </row>
        <row r="404">
          <cell r="U404" t="str">
            <v>401 = Reversible</v>
          </cell>
        </row>
        <row r="405">
          <cell r="U405" t="str">
            <v>402 = 1-phase</v>
          </cell>
        </row>
        <row r="406">
          <cell r="U406" t="str">
            <v>403 = 3-phase</v>
          </cell>
        </row>
        <row r="407">
          <cell r="U407" t="str">
            <v>404 = 150I</v>
          </cell>
        </row>
        <row r="408">
          <cell r="U408" t="str">
            <v>405 = 200I</v>
          </cell>
        </row>
        <row r="409">
          <cell r="U409" t="str">
            <v>406 = 300I</v>
          </cell>
        </row>
        <row r="410">
          <cell r="U410" t="str">
            <v>407 = PFSB103-124</v>
          </cell>
        </row>
        <row r="411">
          <cell r="U411" t="str">
            <v>408 = PFSB147-296</v>
          </cell>
        </row>
        <row r="412">
          <cell r="U412" t="str">
            <v>409 = EW_D320-460EJYNN</v>
          </cell>
        </row>
        <row r="413">
          <cell r="U413" t="str">
            <v>410 = EW_D550-C18EJYNN</v>
          </cell>
        </row>
        <row r="414">
          <cell r="U414" t="str">
            <v>411 = 270I</v>
          </cell>
        </row>
        <row r="415">
          <cell r="U415" t="str">
            <v>412 = ERQ</v>
          </cell>
        </row>
        <row r="416">
          <cell r="U416" t="str">
            <v>413 = VAM</v>
          </cell>
        </row>
        <row r="417">
          <cell r="U417" t="str">
            <v>414 = 2-WAY BLOW CASSETTE</v>
          </cell>
        </row>
        <row r="418">
          <cell r="U418" t="str">
            <v>415 = HIGH ESP DUCT</v>
          </cell>
        </row>
        <row r="419">
          <cell r="U419" t="str">
            <v>416 = WHSE096-131</v>
          </cell>
        </row>
        <row r="420">
          <cell r="U420" t="str">
            <v>417 = WHSE153-429</v>
          </cell>
        </row>
        <row r="421">
          <cell r="U421" t="str">
            <v>418 = INV-094-147</v>
          </cell>
        </row>
        <row r="422">
          <cell r="U422" t="str">
            <v>419 = EWAD330-490AJYNN/S</v>
          </cell>
        </row>
        <row r="423">
          <cell r="U423" t="str">
            <v>420 = EWAD520AJYNN/S</v>
          </cell>
        </row>
        <row r="424">
          <cell r="U424" t="str">
            <v>421 = INV-094-139</v>
          </cell>
        </row>
        <row r="425">
          <cell r="U425" t="str">
            <v>422 = INV-147</v>
          </cell>
        </row>
        <row r="426">
          <cell r="U426" t="str">
            <v>423 = NW-M II</v>
          </cell>
        </row>
        <row r="427">
          <cell r="U427" t="str">
            <v>424 = GSI II</v>
          </cell>
        </row>
        <row r="428">
          <cell r="U428" t="str">
            <v>425 = Siesta GSI II</v>
          </cell>
        </row>
        <row r="429">
          <cell r="U429" t="str">
            <v>426 = ROUNDFLOW CASSETTE</v>
          </cell>
        </row>
        <row r="430">
          <cell r="U430" t="str">
            <v>427 = 260l</v>
          </cell>
        </row>
        <row r="431">
          <cell r="U431" t="str">
            <v>428 = EWAQ009ACV3P</v>
          </cell>
        </row>
        <row r="432">
          <cell r="U432" t="str">
            <v>429 = EWAQ009ACW1P</v>
          </cell>
        </row>
        <row r="433">
          <cell r="U433" t="str">
            <v>430 = EWAQ010ACV3P</v>
          </cell>
        </row>
        <row r="434">
          <cell r="U434" t="str">
            <v>431 = EWAQ011ACV3P</v>
          </cell>
        </row>
        <row r="435">
          <cell r="U435" t="str">
            <v>432 = EWAQ011ACW1P</v>
          </cell>
        </row>
        <row r="436">
          <cell r="U436" t="str">
            <v>433 = EWAQ013ACW1P</v>
          </cell>
        </row>
        <row r="437">
          <cell r="U437" t="str">
            <v>434 = EWWQ400-480AJYNN</v>
          </cell>
        </row>
        <row r="438">
          <cell r="U438" t="str">
            <v>435 = EWYQ009ACV3P</v>
          </cell>
        </row>
        <row r="439">
          <cell r="U439" t="str">
            <v>436 = EWYQ009ACW1P</v>
          </cell>
        </row>
        <row r="440">
          <cell r="U440" t="str">
            <v>437 = EWYQ010ACV3P</v>
          </cell>
        </row>
        <row r="441">
          <cell r="U441" t="str">
            <v>438 = EWYQ011ACV3P</v>
          </cell>
        </row>
        <row r="442">
          <cell r="U442" t="str">
            <v>439 = EWYQ011ACW1P</v>
          </cell>
        </row>
        <row r="443">
          <cell r="U443" t="str">
            <v>440 = EWYQ013ACW1P</v>
          </cell>
        </row>
        <row r="444">
          <cell r="U444" t="str">
            <v>441 = PFSB--208--001</v>
          </cell>
        </row>
        <row r="445">
          <cell r="U445" t="str">
            <v>442 = Cassette</v>
          </cell>
        </row>
        <row r="446">
          <cell r="U446" t="str">
            <v>443 = CMS</v>
          </cell>
        </row>
        <row r="447">
          <cell r="U447" t="str">
            <v>444 = VRV C/O</v>
          </cell>
        </row>
        <row r="448">
          <cell r="U448" t="str">
            <v>445 = VRV H/P</v>
          </cell>
        </row>
        <row r="449">
          <cell r="U449" t="str">
            <v>446 = VRV H/R</v>
          </cell>
        </row>
        <row r="450">
          <cell r="U450" t="str">
            <v>447 = CO2 based VRV</v>
          </cell>
        </row>
        <row r="451">
          <cell r="U451" t="str">
            <v>448 = Optimized for heating</v>
          </cell>
        </row>
        <row r="452">
          <cell r="U452" t="str">
            <v>449 = RA connection</v>
          </cell>
        </row>
        <row r="453">
          <cell r="U453" t="str">
            <v>450 = MINI VRV 1~</v>
          </cell>
        </row>
        <row r="454">
          <cell r="U454" t="str">
            <v>451 = MINI VRV 3~</v>
          </cell>
        </row>
        <row r="455">
          <cell r="U455" t="str">
            <v>452 = RMXS</v>
          </cell>
        </row>
        <row r="456">
          <cell r="U456" t="str">
            <v>453 = VRV W/C</v>
          </cell>
        </row>
        <row r="457">
          <cell r="U457" t="str">
            <v>454 = VRV W/C Geothermal</v>
          </cell>
        </row>
        <row r="458">
          <cell r="U458" t="str">
            <v>455 = HOTEL DUCT</v>
          </cell>
        </row>
        <row r="459">
          <cell r="U459" t="str">
            <v>456 = SLIM DUCT</v>
          </cell>
        </row>
        <row r="460">
          <cell r="U460" t="str">
            <v>457 = FRESH AIR DUCT</v>
          </cell>
        </row>
        <row r="461">
          <cell r="U461" t="str">
            <v>458 = CONCEILED FLOOR</v>
          </cell>
        </row>
        <row r="462">
          <cell r="U462" t="str">
            <v>459 = REMOTE EV</v>
          </cell>
        </row>
        <row r="463">
          <cell r="U463" t="str">
            <v>460 = 4-WAY BLOW SUSPENDED</v>
          </cell>
        </row>
        <row r="464">
          <cell r="U464" t="str">
            <v>461 = VKM-G</v>
          </cell>
        </row>
        <row r="465">
          <cell r="U465" t="str">
            <v>462 = VKM-GM</v>
          </cell>
        </row>
        <row r="466">
          <cell r="U466" t="str">
            <v>463 = 300l</v>
          </cell>
        </row>
        <row r="467">
          <cell r="U467" t="str">
            <v>464 = 500l</v>
          </cell>
        </row>
        <row r="468">
          <cell r="U468" t="str">
            <v>465 = Horizontal</v>
          </cell>
        </row>
        <row r="469">
          <cell r="U469" t="str">
            <v>466 = Vertical</v>
          </cell>
        </row>
        <row r="470">
          <cell r="U470" t="str">
            <v>467 = 120m</v>
          </cell>
        </row>
        <row r="471">
          <cell r="U471" t="str">
            <v>468 = 240m</v>
          </cell>
        </row>
        <row r="472">
          <cell r="U472" t="str">
            <v>469 = Protect</v>
          </cell>
        </row>
        <row r="473">
          <cell r="U473" t="str">
            <v>470 = Basic</v>
          </cell>
        </row>
        <row r="474">
          <cell r="U474" t="str">
            <v>471 = Standard</v>
          </cell>
        </row>
        <row r="475">
          <cell r="U475" t="str">
            <v>472 = Economised</v>
          </cell>
        </row>
        <row r="476">
          <cell r="U476" t="str">
            <v>473 = HallScrew</v>
          </cell>
        </row>
        <row r="477">
          <cell r="U477" t="str">
            <v>474 = Daikin</v>
          </cell>
        </row>
        <row r="478">
          <cell r="U478" t="str">
            <v>475 = R134A</v>
          </cell>
        </row>
        <row r="479">
          <cell r="U479" t="str">
            <v>476 = R407C</v>
          </cell>
        </row>
        <row r="480">
          <cell r="U480" t="str">
            <v>477 = R22</v>
          </cell>
        </row>
        <row r="481">
          <cell r="U481" t="str">
            <v>478 = R410A</v>
          </cell>
        </row>
        <row r="482">
          <cell r="U482" t="str">
            <v>479 = Inverter R407C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elay (Oct)"/>
      <sheetName val="Summary"/>
      <sheetName val="Guidelines for input"/>
      <sheetName val="Detail overview"/>
      <sheetName val="Dropbox"/>
      <sheetName val="MP delay"/>
      <sheetName val="Lot table"/>
      <sheetName val="Lot 21 Tot "/>
      <sheetName val="FQAP info"/>
    </sheetNames>
    <sheetDataSet>
      <sheetData sheetId="0"/>
      <sheetData sheetId="1"/>
      <sheetData sheetId="2"/>
      <sheetData sheetId="3"/>
      <sheetData sheetId="4">
        <row r="2">
          <cell r="A2" t="str">
            <v>Open</v>
          </cell>
          <cell r="B2" t="str">
            <v>SPLIT</v>
          </cell>
          <cell r="D2" t="str">
            <v>B</v>
          </cell>
          <cell r="E2" t="str">
            <v>RED</v>
          </cell>
          <cell r="F2" t="str">
            <v>Y</v>
          </cell>
        </row>
        <row r="3">
          <cell r="B3" t="str">
            <v>SKY AIR</v>
          </cell>
          <cell r="D3" t="str">
            <v>M</v>
          </cell>
          <cell r="E3" t="str">
            <v>ORANGE</v>
          </cell>
          <cell r="F3" t="str">
            <v>N</v>
          </cell>
        </row>
        <row r="4">
          <cell r="B4" t="str">
            <v>VRV</v>
          </cell>
          <cell r="D4" t="str">
            <v>E</v>
          </cell>
          <cell r="E4" t="str">
            <v>GREEN</v>
          </cell>
        </row>
        <row r="5">
          <cell r="B5" t="str">
            <v>PACK</v>
          </cell>
          <cell r="E5" t="str">
            <v>WHITE</v>
          </cell>
        </row>
        <row r="6">
          <cell r="B6" t="str">
            <v>CHILLER</v>
          </cell>
          <cell r="E6" t="str">
            <v>TBC</v>
          </cell>
        </row>
        <row r="7">
          <cell r="B7" t="str">
            <v>FANCOIL</v>
          </cell>
          <cell r="E7" t="str">
            <v>N/A</v>
          </cell>
        </row>
        <row r="8">
          <cell r="B8" t="str">
            <v>OTHER</v>
          </cell>
        </row>
        <row r="9">
          <cell r="B9" t="str">
            <v>ACC</v>
          </cell>
        </row>
        <row r="10">
          <cell r="B10" t="str">
            <v>VENT</v>
          </cell>
        </row>
        <row r="11">
          <cell r="B11" t="str">
            <v>AIR CLEANER</v>
          </cell>
        </row>
        <row r="12">
          <cell r="B12" t="str">
            <v>COMPR</v>
          </cell>
        </row>
        <row r="13">
          <cell r="B13" t="str">
            <v>HEATING</v>
          </cell>
        </row>
        <row r="14">
          <cell r="B14" t="str">
            <v>AHU</v>
          </cell>
        </row>
        <row r="15">
          <cell r="B15" t="str">
            <v>REFR-Stationary</v>
          </cell>
        </row>
        <row r="16">
          <cell r="B16" t="str">
            <v>MARINE</v>
          </cell>
        </row>
        <row r="17">
          <cell r="B17" t="str">
            <v>SOLUTION</v>
          </cell>
        </row>
        <row r="18">
          <cell r="B18" t="str">
            <v>H H/P</v>
          </cell>
        </row>
        <row r="19">
          <cell r="B19" t="str">
            <v>H BOILER</v>
          </cell>
        </row>
        <row r="20">
          <cell r="B20" t="str">
            <v>H PERIPH</v>
          </cell>
        </row>
        <row r="21">
          <cell r="B21" t="str">
            <v>H EMITTER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HELP-Folder struct &amp; Appr flow"/>
    </sheetNames>
    <sheetDataSet>
      <sheetData sheetId="0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FI101 Billingplan"/>
      <sheetName val="ZFI28"/>
      <sheetName val="Pivtoloadingplan"/>
      <sheetName val="Input 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McEnergy Analysis"/>
      <sheetName val="Chiller Source"/>
      <sheetName val="Annex 8 -p2.2"/>
      <sheetName val="Chart1"/>
      <sheetName val="CH Analysis"/>
      <sheetName val="FCU Source"/>
      <sheetName val="FCU Analysis"/>
      <sheetName val="Chart2"/>
      <sheetName val="Notes"/>
      <sheetName val="Q&amp;A"/>
      <sheetName val="Price structure"/>
      <sheetName val="2006 TP"/>
      <sheetName val="Lists"/>
    </sheetNames>
    <sheetDataSet>
      <sheetData sheetId="0" refreshError="1"/>
      <sheetData sheetId="1" refreshError="1"/>
      <sheetData sheetId="2"/>
      <sheetData sheetId="3">
        <row r="2">
          <cell r="A2">
            <v>1</v>
          </cell>
          <cell r="B2">
            <v>2</v>
          </cell>
        </row>
        <row r="3">
          <cell r="A3">
            <v>2</v>
          </cell>
          <cell r="B3">
            <v>3</v>
          </cell>
        </row>
        <row r="4">
          <cell r="A4">
            <v>3</v>
          </cell>
          <cell r="B4">
            <v>4</v>
          </cell>
        </row>
        <row r="5">
          <cell r="A5">
            <v>4</v>
          </cell>
          <cell r="B5">
            <v>5</v>
          </cell>
        </row>
        <row r="6">
          <cell r="A6">
            <v>5</v>
          </cell>
          <cell r="B6">
            <v>6</v>
          </cell>
        </row>
        <row r="7">
          <cell r="A7">
            <v>6</v>
          </cell>
          <cell r="B7">
            <v>7</v>
          </cell>
        </row>
        <row r="8">
          <cell r="A8">
            <v>7</v>
          </cell>
          <cell r="B8">
            <v>8</v>
          </cell>
        </row>
        <row r="9">
          <cell r="A9">
            <v>8</v>
          </cell>
          <cell r="B9">
            <v>9</v>
          </cell>
        </row>
        <row r="10">
          <cell r="A10">
            <v>9</v>
          </cell>
          <cell r="B10">
            <v>10</v>
          </cell>
        </row>
        <row r="11">
          <cell r="A11">
            <v>10</v>
          </cell>
          <cell r="B11">
            <v>12</v>
          </cell>
        </row>
        <row r="12">
          <cell r="A12">
            <v>12</v>
          </cell>
          <cell r="B12">
            <v>14</v>
          </cell>
        </row>
        <row r="13">
          <cell r="A13">
            <v>14</v>
          </cell>
          <cell r="B13">
            <v>16</v>
          </cell>
        </row>
        <row r="14">
          <cell r="A14">
            <v>16</v>
          </cell>
          <cell r="B14">
            <v>18</v>
          </cell>
        </row>
        <row r="15">
          <cell r="A15">
            <v>18</v>
          </cell>
          <cell r="B15">
            <v>20</v>
          </cell>
        </row>
        <row r="16">
          <cell r="A16">
            <v>20</v>
          </cell>
          <cell r="B16">
            <v>22</v>
          </cell>
        </row>
        <row r="17">
          <cell r="A17">
            <v>22</v>
          </cell>
          <cell r="B17">
            <v>24</v>
          </cell>
        </row>
        <row r="18">
          <cell r="A18">
            <v>24</v>
          </cell>
          <cell r="B18">
            <v>26</v>
          </cell>
        </row>
        <row r="19">
          <cell r="A19">
            <v>26</v>
          </cell>
          <cell r="B19">
            <v>28</v>
          </cell>
        </row>
        <row r="20">
          <cell r="A20">
            <v>28</v>
          </cell>
          <cell r="B20">
            <v>30</v>
          </cell>
        </row>
        <row r="21">
          <cell r="A21">
            <v>30</v>
          </cell>
          <cell r="B21">
            <v>35</v>
          </cell>
        </row>
        <row r="22">
          <cell r="A22">
            <v>35</v>
          </cell>
          <cell r="B22">
            <v>40</v>
          </cell>
        </row>
        <row r="23">
          <cell r="A23">
            <v>40</v>
          </cell>
          <cell r="B23">
            <v>45</v>
          </cell>
        </row>
        <row r="24">
          <cell r="A24">
            <v>45</v>
          </cell>
          <cell r="B24">
            <v>50</v>
          </cell>
        </row>
        <row r="25">
          <cell r="A25">
            <v>50</v>
          </cell>
          <cell r="B25">
            <v>55</v>
          </cell>
        </row>
        <row r="26">
          <cell r="A26">
            <v>55</v>
          </cell>
          <cell r="B26">
            <v>60</v>
          </cell>
        </row>
        <row r="27">
          <cell r="A27">
            <v>60</v>
          </cell>
          <cell r="B27">
            <v>65</v>
          </cell>
        </row>
        <row r="28">
          <cell r="A28">
            <v>65</v>
          </cell>
          <cell r="B28">
            <v>70</v>
          </cell>
        </row>
        <row r="29">
          <cell r="A29">
            <v>70</v>
          </cell>
          <cell r="B29">
            <v>75</v>
          </cell>
        </row>
        <row r="30">
          <cell r="A30">
            <v>75</v>
          </cell>
          <cell r="B30">
            <v>80</v>
          </cell>
        </row>
        <row r="31">
          <cell r="A31">
            <v>80</v>
          </cell>
          <cell r="B31">
            <v>85</v>
          </cell>
        </row>
        <row r="32">
          <cell r="A32">
            <v>85</v>
          </cell>
          <cell r="B32">
            <v>90</v>
          </cell>
        </row>
        <row r="33">
          <cell r="A33">
            <v>90</v>
          </cell>
          <cell r="B33">
            <v>95</v>
          </cell>
        </row>
        <row r="34">
          <cell r="A34">
            <v>95</v>
          </cell>
          <cell r="B34">
            <v>100</v>
          </cell>
        </row>
        <row r="35">
          <cell r="A35">
            <v>100</v>
          </cell>
          <cell r="B35">
            <v>110</v>
          </cell>
        </row>
        <row r="36">
          <cell r="A36">
            <v>110</v>
          </cell>
          <cell r="B36">
            <v>120</v>
          </cell>
        </row>
        <row r="37">
          <cell r="A37">
            <v>120</v>
          </cell>
          <cell r="B37">
            <v>130</v>
          </cell>
        </row>
        <row r="38">
          <cell r="A38">
            <v>130</v>
          </cell>
          <cell r="B38">
            <v>140</v>
          </cell>
        </row>
        <row r="39">
          <cell r="A39">
            <v>140</v>
          </cell>
          <cell r="B39">
            <v>150</v>
          </cell>
        </row>
        <row r="40">
          <cell r="A40">
            <v>150</v>
          </cell>
          <cell r="B40">
            <v>160</v>
          </cell>
        </row>
        <row r="41">
          <cell r="A41">
            <v>160</v>
          </cell>
          <cell r="B41">
            <v>170</v>
          </cell>
        </row>
        <row r="42">
          <cell r="A42">
            <v>170</v>
          </cell>
          <cell r="B42">
            <v>180</v>
          </cell>
        </row>
        <row r="43">
          <cell r="A43">
            <v>180</v>
          </cell>
          <cell r="B43">
            <v>190</v>
          </cell>
        </row>
        <row r="44">
          <cell r="A44">
            <v>190</v>
          </cell>
          <cell r="B44">
            <v>200</v>
          </cell>
        </row>
        <row r="45">
          <cell r="A45">
            <v>200</v>
          </cell>
          <cell r="B45">
            <v>210</v>
          </cell>
        </row>
        <row r="46">
          <cell r="A46">
            <v>210</v>
          </cell>
          <cell r="B46">
            <v>220</v>
          </cell>
        </row>
        <row r="47">
          <cell r="A47">
            <v>220</v>
          </cell>
          <cell r="B47">
            <v>230</v>
          </cell>
        </row>
        <row r="48">
          <cell r="A48">
            <v>230</v>
          </cell>
          <cell r="B48">
            <v>240</v>
          </cell>
        </row>
        <row r="49">
          <cell r="A49">
            <v>240</v>
          </cell>
          <cell r="B49">
            <v>260</v>
          </cell>
        </row>
        <row r="50">
          <cell r="A50">
            <v>260</v>
          </cell>
          <cell r="B50">
            <v>280</v>
          </cell>
        </row>
        <row r="51">
          <cell r="A51">
            <v>280</v>
          </cell>
          <cell r="B51">
            <v>300</v>
          </cell>
        </row>
        <row r="52">
          <cell r="A52">
            <v>300</v>
          </cell>
          <cell r="B52">
            <v>320</v>
          </cell>
        </row>
        <row r="53">
          <cell r="A53">
            <v>320</v>
          </cell>
          <cell r="B53">
            <v>340</v>
          </cell>
        </row>
        <row r="54">
          <cell r="A54">
            <v>340</v>
          </cell>
          <cell r="B54">
            <v>360</v>
          </cell>
        </row>
        <row r="55">
          <cell r="A55">
            <v>360</v>
          </cell>
          <cell r="B55">
            <v>380</v>
          </cell>
        </row>
        <row r="56">
          <cell r="A56">
            <v>380</v>
          </cell>
          <cell r="B56">
            <v>400</v>
          </cell>
        </row>
        <row r="57">
          <cell r="A57">
            <v>400</v>
          </cell>
          <cell r="B57">
            <v>420</v>
          </cell>
        </row>
        <row r="58">
          <cell r="A58">
            <v>420</v>
          </cell>
          <cell r="B58">
            <v>440</v>
          </cell>
        </row>
        <row r="59">
          <cell r="A59">
            <v>440</v>
          </cell>
          <cell r="B59">
            <v>460</v>
          </cell>
        </row>
        <row r="60">
          <cell r="A60">
            <v>460</v>
          </cell>
          <cell r="B60">
            <v>480</v>
          </cell>
        </row>
        <row r="61">
          <cell r="A61">
            <v>480</v>
          </cell>
          <cell r="B61">
            <v>500</v>
          </cell>
        </row>
        <row r="62">
          <cell r="A62">
            <v>500</v>
          </cell>
          <cell r="B62">
            <v>550</v>
          </cell>
        </row>
        <row r="63">
          <cell r="A63">
            <v>550</v>
          </cell>
          <cell r="B63">
            <v>600</v>
          </cell>
        </row>
        <row r="64">
          <cell r="A64">
            <v>600</v>
          </cell>
          <cell r="B64">
            <v>650</v>
          </cell>
        </row>
        <row r="65">
          <cell r="A65">
            <v>650</v>
          </cell>
          <cell r="B65">
            <v>700</v>
          </cell>
        </row>
        <row r="66">
          <cell r="A66">
            <v>700</v>
          </cell>
          <cell r="B66">
            <v>750</v>
          </cell>
        </row>
        <row r="67">
          <cell r="A67">
            <v>750</v>
          </cell>
          <cell r="B67">
            <v>800</v>
          </cell>
        </row>
        <row r="68">
          <cell r="A68">
            <v>800</v>
          </cell>
          <cell r="B68">
            <v>850</v>
          </cell>
        </row>
        <row r="69">
          <cell r="A69">
            <v>850</v>
          </cell>
          <cell r="B69">
            <v>900</v>
          </cell>
        </row>
        <row r="70">
          <cell r="A70">
            <v>900</v>
          </cell>
          <cell r="B70">
            <v>950</v>
          </cell>
        </row>
        <row r="71">
          <cell r="A71">
            <v>950</v>
          </cell>
          <cell r="B71" t="str">
            <v>C10</v>
          </cell>
        </row>
        <row r="72">
          <cell r="A72">
            <v>1000</v>
          </cell>
          <cell r="B72" t="str">
            <v>C11</v>
          </cell>
        </row>
        <row r="73">
          <cell r="A73">
            <v>1100</v>
          </cell>
          <cell r="B73" t="str">
            <v>C12</v>
          </cell>
        </row>
        <row r="74">
          <cell r="A74">
            <v>1200</v>
          </cell>
          <cell r="B74" t="str">
            <v>C13</v>
          </cell>
        </row>
        <row r="75">
          <cell r="A75">
            <v>1300</v>
          </cell>
          <cell r="B75" t="str">
            <v>C14</v>
          </cell>
        </row>
        <row r="76">
          <cell r="A76">
            <v>1400</v>
          </cell>
          <cell r="B76" t="str">
            <v>C15</v>
          </cell>
        </row>
        <row r="77">
          <cell r="A77">
            <v>1500</v>
          </cell>
          <cell r="B77" t="str">
            <v>C16</v>
          </cell>
        </row>
        <row r="78">
          <cell r="A78">
            <v>1600</v>
          </cell>
          <cell r="B78" t="str">
            <v>C17</v>
          </cell>
        </row>
        <row r="79">
          <cell r="A79">
            <v>1700</v>
          </cell>
          <cell r="B79" t="str">
            <v>C18</v>
          </cell>
        </row>
        <row r="80">
          <cell r="A80">
            <v>1800</v>
          </cell>
          <cell r="B80" t="str">
            <v>C19</v>
          </cell>
        </row>
        <row r="81">
          <cell r="A81">
            <v>1900</v>
          </cell>
          <cell r="B81" t="str">
            <v>C20</v>
          </cell>
        </row>
        <row r="82">
          <cell r="A82">
            <v>2000</v>
          </cell>
          <cell r="B82">
            <v>2000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aterial DB"/>
      <sheetName val="Versions"/>
      <sheetName val="Users"/>
      <sheetName val="Errors"/>
      <sheetName val="Calculation"/>
      <sheetName val="McQuay GM"/>
      <sheetName val="2. TP  Options"/>
      <sheetName val="3. TP EUR (upload MTOP)"/>
      <sheetName val="TP FC (upload SAP)"/>
      <sheetName val="List prices"/>
      <sheetName val="Upload"/>
      <sheetName val="Customers new"/>
      <sheetName val="Options Codes D"/>
    </sheetNames>
    <sheetDataSet>
      <sheetData sheetId="0" refreshError="1">
        <row r="1">
          <cell r="A1">
            <v>0.36499999999999999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dugroup.ua/wp-content/uploads/2024/12/multi-_product-portfolio_ecpuk22-011_ukrainian-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workbookViewId="0">
      <selection activeCell="A33" sqref="A33"/>
    </sheetView>
  </sheetViews>
  <sheetFormatPr defaultColWidth="8.85546875" defaultRowHeight="15"/>
  <cols>
    <col min="1" max="1" width="17.42578125" customWidth="1"/>
    <col min="2" max="2" width="11.7109375" customWidth="1"/>
    <col min="3" max="3" width="10.140625" bestFit="1" customWidth="1"/>
  </cols>
  <sheetData>
    <row r="1" spans="1:7" ht="15.75" thickBot="1">
      <c r="A1" s="14" t="s">
        <v>110</v>
      </c>
      <c r="B1" s="15" t="s">
        <v>111</v>
      </c>
      <c r="C1" s="16">
        <v>42835</v>
      </c>
    </row>
    <row r="2" spans="1:7" ht="15.75" thickBot="1">
      <c r="A2" s="17" t="s">
        <v>80</v>
      </c>
      <c r="B2" s="18">
        <v>38340</v>
      </c>
    </row>
    <row r="3" spans="1:7" ht="15.75" thickBot="1">
      <c r="A3" s="17" t="s">
        <v>81</v>
      </c>
      <c r="B3" s="18">
        <v>39090</v>
      </c>
    </row>
    <row r="4" spans="1:7" ht="15.75" thickBot="1">
      <c r="A4" s="17" t="s">
        <v>112</v>
      </c>
      <c r="B4" s="18">
        <v>39090</v>
      </c>
    </row>
    <row r="5" spans="1:7" ht="15.75" thickBot="1">
      <c r="A5" s="17" t="s">
        <v>0</v>
      </c>
      <c r="B5" s="18">
        <v>38340</v>
      </c>
    </row>
    <row r="6" spans="1:7" ht="15.75" thickBot="1">
      <c r="A6" s="17" t="s">
        <v>1</v>
      </c>
      <c r="B6" s="18">
        <v>39090</v>
      </c>
    </row>
    <row r="7" spans="1:7" ht="15.75" thickBot="1">
      <c r="A7" s="17" t="s">
        <v>82</v>
      </c>
      <c r="B7" s="18">
        <v>35160</v>
      </c>
    </row>
    <row r="8" spans="1:7" ht="15.75" thickBot="1">
      <c r="A8" s="17" t="s">
        <v>113</v>
      </c>
      <c r="B8" s="18">
        <v>35160</v>
      </c>
    </row>
    <row r="9" spans="1:7" ht="15.75" thickBot="1">
      <c r="A9" s="17" t="s">
        <v>114</v>
      </c>
      <c r="B9" s="18">
        <v>35160</v>
      </c>
    </row>
    <row r="10" spans="1:7" ht="15.75" thickBot="1">
      <c r="A10" s="17" t="s">
        <v>83</v>
      </c>
      <c r="B10" s="18">
        <v>39090</v>
      </c>
    </row>
    <row r="11" spans="1:7" ht="15.75" thickBot="1">
      <c r="A11" s="17" t="s">
        <v>115</v>
      </c>
      <c r="B11" s="18">
        <v>39090</v>
      </c>
    </row>
    <row r="12" spans="1:7" ht="15.75" thickBot="1">
      <c r="A12" s="17" t="s">
        <v>116</v>
      </c>
      <c r="B12" s="18">
        <v>39090</v>
      </c>
    </row>
    <row r="13" spans="1:7" ht="15.75" thickBot="1">
      <c r="A13" s="17" t="s">
        <v>84</v>
      </c>
      <c r="B13" s="18">
        <v>46950</v>
      </c>
    </row>
    <row r="14" spans="1:7" ht="15.75" thickBot="1">
      <c r="A14" s="17" t="s">
        <v>117</v>
      </c>
      <c r="B14" s="18">
        <v>46950</v>
      </c>
    </row>
    <row r="15" spans="1:7" ht="15.75" thickBot="1">
      <c r="A15" s="17" t="s">
        <v>118</v>
      </c>
      <c r="B15" s="18">
        <v>46950</v>
      </c>
      <c r="G15" t="s">
        <v>240</v>
      </c>
    </row>
    <row r="16" spans="1:7" ht="15.75" thickBot="1">
      <c r="A16" s="17" t="s">
        <v>2</v>
      </c>
      <c r="B16" s="18">
        <v>35160</v>
      </c>
    </row>
    <row r="17" spans="1:2" ht="15.75" thickBot="1">
      <c r="A17" s="17" t="s">
        <v>3</v>
      </c>
      <c r="B17" s="18">
        <v>39090</v>
      </c>
    </row>
    <row r="18" spans="1:2" ht="15.75" thickBot="1">
      <c r="A18" s="17" t="s">
        <v>4</v>
      </c>
      <c r="B18" s="18">
        <v>46950</v>
      </c>
    </row>
    <row r="19" spans="1:2" ht="15.75" thickBot="1">
      <c r="A19" s="17" t="s">
        <v>85</v>
      </c>
      <c r="B19" s="18">
        <v>48150</v>
      </c>
    </row>
    <row r="20" spans="1:2" ht="15.75" thickBot="1">
      <c r="A20" s="17" t="s">
        <v>119</v>
      </c>
      <c r="B20" s="18">
        <v>48150</v>
      </c>
    </row>
    <row r="21" spans="1:2" ht="15.75" thickBot="1">
      <c r="A21" s="17" t="s">
        <v>120</v>
      </c>
      <c r="B21" s="18">
        <v>48150</v>
      </c>
    </row>
    <row r="22" spans="1:2" ht="15.75" thickBot="1">
      <c r="A22" s="17" t="s">
        <v>86</v>
      </c>
      <c r="B22" s="18">
        <v>54270</v>
      </c>
    </row>
    <row r="23" spans="1:2" ht="15.75" thickBot="1">
      <c r="A23" s="17" t="s">
        <v>121</v>
      </c>
      <c r="B23" s="18">
        <v>54270</v>
      </c>
    </row>
    <row r="24" spans="1:2" ht="15.75" thickBot="1">
      <c r="A24" s="17" t="s">
        <v>122</v>
      </c>
      <c r="B24" s="18">
        <v>54270</v>
      </c>
    </row>
    <row r="25" spans="1:2" ht="15.75" thickBot="1">
      <c r="A25" s="17" t="s">
        <v>5</v>
      </c>
      <c r="B25" s="18">
        <v>48150</v>
      </c>
    </row>
    <row r="26" spans="1:2" ht="15.75" thickBot="1">
      <c r="A26" s="17" t="s">
        <v>6</v>
      </c>
      <c r="B26" s="18">
        <v>54270</v>
      </c>
    </row>
    <row r="27" spans="1:2" ht="15.75" thickBot="1">
      <c r="A27" s="17" t="s">
        <v>87</v>
      </c>
      <c r="B27" s="18">
        <v>62580</v>
      </c>
    </row>
    <row r="28" spans="1:2" ht="15.75" thickBot="1">
      <c r="A28" s="17" t="s">
        <v>123</v>
      </c>
      <c r="B28" s="18">
        <v>62580</v>
      </c>
    </row>
    <row r="29" spans="1:2" ht="15.75" thickBot="1">
      <c r="A29" s="17" t="s">
        <v>124</v>
      </c>
      <c r="B29" s="18">
        <v>62580</v>
      </c>
    </row>
    <row r="30" spans="1:2" ht="15.75" thickBot="1">
      <c r="A30" s="17" t="s">
        <v>7</v>
      </c>
      <c r="B30" s="18">
        <v>62580</v>
      </c>
    </row>
    <row r="31" spans="1:2" ht="15.75" thickBot="1">
      <c r="A31" s="17" t="s">
        <v>125</v>
      </c>
      <c r="B31" s="18">
        <v>1920</v>
      </c>
    </row>
    <row r="32" spans="1:2" ht="15.75" thickBot="1">
      <c r="A32" s="17" t="s">
        <v>38</v>
      </c>
      <c r="B32" s="18">
        <v>2100</v>
      </c>
    </row>
    <row r="33" spans="1:2" ht="15.75" thickBot="1">
      <c r="A33" s="17" t="s">
        <v>126</v>
      </c>
      <c r="B33" s="18">
        <v>5610</v>
      </c>
    </row>
    <row r="34" spans="1:2" ht="15.75" thickBot="1">
      <c r="A34" s="17" t="s">
        <v>127</v>
      </c>
      <c r="B34" s="18">
        <v>1920</v>
      </c>
    </row>
    <row r="35" spans="1:2" ht="15.75" thickBot="1">
      <c r="A35" s="17" t="s">
        <v>128</v>
      </c>
      <c r="B35" s="18">
        <v>2310</v>
      </c>
    </row>
    <row r="36" spans="1:2" ht="15.75" thickBot="1">
      <c r="A36" s="17" t="s">
        <v>129</v>
      </c>
      <c r="B36" s="18">
        <v>3990</v>
      </c>
    </row>
    <row r="37" spans="1:2" ht="15.75" thickBot="1">
      <c r="A37" s="17" t="s">
        <v>130</v>
      </c>
      <c r="B37" s="18">
        <v>3960</v>
      </c>
    </row>
    <row r="38" spans="1:2" ht="15.75" thickBot="1">
      <c r="A38" s="17" t="s">
        <v>131</v>
      </c>
      <c r="B38" s="18">
        <v>2310</v>
      </c>
    </row>
    <row r="39" spans="1:2" ht="15.75" thickBot="1">
      <c r="A39" s="17" t="s">
        <v>132</v>
      </c>
      <c r="B39" s="18">
        <v>4350</v>
      </c>
    </row>
    <row r="40" spans="1:2" ht="15.75" thickBot="1">
      <c r="A40" s="17" t="s">
        <v>58</v>
      </c>
      <c r="B40" s="18">
        <v>10890</v>
      </c>
    </row>
    <row r="41" spans="1:2" ht="15.75" thickBot="1">
      <c r="A41" s="17" t="s">
        <v>79</v>
      </c>
      <c r="B41" s="18">
        <v>25740</v>
      </c>
    </row>
    <row r="42" spans="1:2" ht="15.75" thickBot="1">
      <c r="A42" s="17" t="s">
        <v>133</v>
      </c>
      <c r="B42" s="18">
        <v>25740</v>
      </c>
    </row>
    <row r="43" spans="1:2" ht="15.75" thickBot="1">
      <c r="A43" s="17" t="s">
        <v>78</v>
      </c>
      <c r="B43" s="18">
        <v>11880</v>
      </c>
    </row>
    <row r="44" spans="1:2" ht="15.75" thickBot="1">
      <c r="A44" s="17" t="s">
        <v>65</v>
      </c>
      <c r="B44" s="18">
        <v>11190</v>
      </c>
    </row>
    <row r="45" spans="1:2" ht="15.75" thickBot="1">
      <c r="A45" s="17" t="s">
        <v>76</v>
      </c>
      <c r="B45" s="18">
        <v>11940</v>
      </c>
    </row>
    <row r="46" spans="1:2" ht="15.75" thickBot="1">
      <c r="A46" s="17" t="s">
        <v>77</v>
      </c>
      <c r="B46" s="18">
        <v>11190</v>
      </c>
    </row>
    <row r="47" spans="1:2" ht="15.75" thickBot="1">
      <c r="A47" s="17" t="s">
        <v>96</v>
      </c>
      <c r="B47" s="18">
        <v>8790</v>
      </c>
    </row>
    <row r="48" spans="1:2" ht="15.75" thickBot="1">
      <c r="A48" s="17" t="s">
        <v>20</v>
      </c>
      <c r="B48" s="18">
        <v>8310</v>
      </c>
    </row>
    <row r="49" spans="1:2" ht="15.75" thickBot="1">
      <c r="A49" s="17" t="s">
        <v>24</v>
      </c>
      <c r="B49" s="18">
        <v>10170</v>
      </c>
    </row>
    <row r="50" spans="1:2" ht="15.75" thickBot="1">
      <c r="A50" s="17" t="s">
        <v>51</v>
      </c>
      <c r="B50" s="18">
        <v>26280</v>
      </c>
    </row>
    <row r="51" spans="1:2" ht="15.75" thickBot="1">
      <c r="A51" s="17" t="s">
        <v>53</v>
      </c>
      <c r="B51" s="18">
        <v>28470</v>
      </c>
    </row>
    <row r="52" spans="1:2" ht="15.75" thickBot="1">
      <c r="A52" s="17" t="s">
        <v>54</v>
      </c>
      <c r="B52" s="18">
        <v>28830</v>
      </c>
    </row>
    <row r="53" spans="1:2" ht="15.75" thickBot="1">
      <c r="A53" s="17" t="s">
        <v>56</v>
      </c>
      <c r="B53" s="18">
        <v>17310</v>
      </c>
    </row>
    <row r="54" spans="1:2" ht="15.75" thickBot="1">
      <c r="A54" s="17" t="s">
        <v>60</v>
      </c>
      <c r="B54" s="18">
        <v>19560</v>
      </c>
    </row>
    <row r="55" spans="1:2" ht="15.75" thickBot="1">
      <c r="A55" s="17" t="s">
        <v>62</v>
      </c>
      <c r="B55" s="18">
        <v>20760</v>
      </c>
    </row>
    <row r="56" spans="1:2" ht="15.75" thickBot="1">
      <c r="A56" s="17" t="s">
        <v>47</v>
      </c>
      <c r="B56" s="18">
        <v>18330</v>
      </c>
    </row>
    <row r="57" spans="1:2" ht="15.75" thickBot="1">
      <c r="A57" s="17" t="s">
        <v>104</v>
      </c>
      <c r="B57" s="18">
        <v>10800</v>
      </c>
    </row>
    <row r="58" spans="1:2" ht="15.75" thickBot="1">
      <c r="A58" s="17" t="s">
        <v>105</v>
      </c>
      <c r="B58" s="18">
        <v>11940</v>
      </c>
    </row>
    <row r="59" spans="1:2" ht="15.75" thickBot="1">
      <c r="A59" s="17" t="s">
        <v>106</v>
      </c>
      <c r="B59" s="18">
        <v>13140</v>
      </c>
    </row>
    <row r="60" spans="1:2" ht="15.75" thickBot="1">
      <c r="A60" s="17" t="s">
        <v>107</v>
      </c>
      <c r="B60" s="18">
        <v>14310</v>
      </c>
    </row>
    <row r="61" spans="1:2" ht="15.75" thickBot="1">
      <c r="A61" s="17" t="s">
        <v>34</v>
      </c>
      <c r="B61" s="18">
        <v>10800</v>
      </c>
    </row>
    <row r="62" spans="1:2" ht="15.75" thickBot="1">
      <c r="A62" s="17" t="s">
        <v>40</v>
      </c>
      <c r="B62" s="18">
        <v>11940</v>
      </c>
    </row>
    <row r="63" spans="1:2" ht="15.75" thickBot="1">
      <c r="A63" s="17" t="s">
        <v>43</v>
      </c>
      <c r="B63" s="18">
        <v>13560</v>
      </c>
    </row>
    <row r="64" spans="1:2" ht="15.75" thickBot="1">
      <c r="A64" s="17" t="s">
        <v>45</v>
      </c>
      <c r="B64" s="18">
        <v>14310</v>
      </c>
    </row>
    <row r="65" spans="1:2" ht="15.75" thickBot="1">
      <c r="A65" s="17" t="s">
        <v>63</v>
      </c>
      <c r="B65" s="18">
        <v>17850</v>
      </c>
    </row>
    <row r="66" spans="1:2" ht="15.75" thickBot="1">
      <c r="A66" s="17" t="s">
        <v>67</v>
      </c>
      <c r="B66" s="18">
        <v>19050</v>
      </c>
    </row>
    <row r="67" spans="1:2" ht="15.75" thickBot="1">
      <c r="A67" s="17" t="s">
        <v>69</v>
      </c>
      <c r="B67" s="18">
        <v>20130</v>
      </c>
    </row>
    <row r="68" spans="1:2" ht="15.75" thickBot="1">
      <c r="A68" s="17" t="s">
        <v>70</v>
      </c>
      <c r="B68" s="18">
        <v>21390</v>
      </c>
    </row>
    <row r="69" spans="1:2" ht="15.75" thickBot="1">
      <c r="A69" s="17" t="s">
        <v>134</v>
      </c>
      <c r="B69" s="18">
        <v>24030</v>
      </c>
    </row>
    <row r="70" spans="1:2" ht="15.75" thickBot="1">
      <c r="A70" s="17" t="s">
        <v>135</v>
      </c>
      <c r="B70" s="18">
        <v>25410</v>
      </c>
    </row>
    <row r="71" spans="1:2" ht="15.75" thickBot="1">
      <c r="A71" s="17" t="s">
        <v>136</v>
      </c>
      <c r="B71" s="18">
        <v>27000</v>
      </c>
    </row>
    <row r="72" spans="1:2" ht="15.75" thickBot="1">
      <c r="A72" s="17" t="s">
        <v>30</v>
      </c>
      <c r="B72" s="18">
        <v>13470</v>
      </c>
    </row>
    <row r="73" spans="1:2" ht="15.75" thickBot="1">
      <c r="A73" s="17" t="s">
        <v>31</v>
      </c>
      <c r="B73" s="18">
        <v>14970</v>
      </c>
    </row>
    <row r="74" spans="1:2" ht="15.75" thickBot="1">
      <c r="A74" s="17" t="s">
        <v>32</v>
      </c>
      <c r="B74" s="18">
        <v>21480</v>
      </c>
    </row>
    <row r="75" spans="1:2" ht="15.75" thickBot="1">
      <c r="A75" s="17" t="s">
        <v>33</v>
      </c>
      <c r="B75" s="18">
        <v>23910</v>
      </c>
    </row>
    <row r="76" spans="1:2" ht="15.75" thickBot="1">
      <c r="A76" s="17" t="s">
        <v>72</v>
      </c>
      <c r="B76" s="18">
        <v>21540</v>
      </c>
    </row>
    <row r="77" spans="1:2" ht="15.75" thickBot="1">
      <c r="A77" s="17" t="s">
        <v>73</v>
      </c>
      <c r="B77" s="18">
        <v>26460</v>
      </c>
    </row>
    <row r="78" spans="1:2" ht="15.75" thickBot="1">
      <c r="A78" s="17" t="s">
        <v>74</v>
      </c>
      <c r="B78" s="18">
        <v>30900</v>
      </c>
    </row>
    <row r="79" spans="1:2" ht="15.75" thickBot="1">
      <c r="A79" s="17" t="s">
        <v>75</v>
      </c>
      <c r="B79" s="18">
        <v>34140</v>
      </c>
    </row>
    <row r="80" spans="1:2" ht="15.75" thickBot="1">
      <c r="A80" s="17" t="s">
        <v>137</v>
      </c>
      <c r="B80" s="18">
        <v>7380</v>
      </c>
    </row>
    <row r="81" spans="1:2" ht="15.75" thickBot="1">
      <c r="A81" s="17" t="s">
        <v>138</v>
      </c>
      <c r="B81" s="18">
        <v>7800</v>
      </c>
    </row>
    <row r="82" spans="1:2" ht="15.75" thickBot="1">
      <c r="A82" s="17" t="s">
        <v>139</v>
      </c>
      <c r="B82" s="18">
        <v>8610</v>
      </c>
    </row>
    <row r="83" spans="1:2" ht="15.75" thickBot="1">
      <c r="A83" s="17" t="s">
        <v>140</v>
      </c>
      <c r="B83" s="18">
        <v>18720</v>
      </c>
    </row>
    <row r="84" spans="1:2" ht="15.75" thickBot="1">
      <c r="A84" s="17" t="s">
        <v>141</v>
      </c>
      <c r="B84" s="18">
        <v>19170</v>
      </c>
    </row>
    <row r="85" spans="1:2" ht="15.75" thickBot="1">
      <c r="A85" s="17" t="s">
        <v>142</v>
      </c>
      <c r="B85" s="18">
        <v>19230</v>
      </c>
    </row>
    <row r="86" spans="1:2" ht="15.75" thickBot="1">
      <c r="A86" s="17" t="s">
        <v>143</v>
      </c>
      <c r="B86" s="18">
        <v>6990</v>
      </c>
    </row>
    <row r="87" spans="1:2" ht="15.75" thickBot="1">
      <c r="A87" s="17" t="s">
        <v>144</v>
      </c>
      <c r="B87" s="18">
        <v>7290</v>
      </c>
    </row>
    <row r="88" spans="1:2" ht="15.75" thickBot="1">
      <c r="A88" s="17" t="s">
        <v>145</v>
      </c>
      <c r="B88" s="18">
        <v>7590</v>
      </c>
    </row>
    <row r="89" spans="1:2" ht="15.75" thickBot="1">
      <c r="A89" s="17" t="s">
        <v>146</v>
      </c>
      <c r="B89" s="18">
        <v>11550</v>
      </c>
    </row>
    <row r="90" spans="1:2" ht="15.75" thickBot="1">
      <c r="A90" s="17" t="s">
        <v>147</v>
      </c>
      <c r="B90" s="18">
        <v>12150</v>
      </c>
    </row>
    <row r="91" spans="1:2" ht="15.75" thickBot="1">
      <c r="A91" s="17" t="s">
        <v>9</v>
      </c>
      <c r="B91" s="18">
        <v>20280</v>
      </c>
    </row>
    <row r="92" spans="1:2" ht="15.75" thickBot="1">
      <c r="A92" s="17" t="s">
        <v>8</v>
      </c>
      <c r="B92" s="18">
        <v>17700</v>
      </c>
    </row>
    <row r="93" spans="1:2" ht="15.75" thickBot="1">
      <c r="A93" s="17" t="s">
        <v>11</v>
      </c>
      <c r="B93" s="18">
        <v>21480</v>
      </c>
    </row>
    <row r="94" spans="1:2" ht="15.75" thickBot="1">
      <c r="A94" s="17" t="s">
        <v>10</v>
      </c>
      <c r="B94" s="18">
        <v>18630</v>
      </c>
    </row>
    <row r="95" spans="1:2" ht="15.75" thickBot="1">
      <c r="A95" s="17" t="s">
        <v>13</v>
      </c>
      <c r="B95" s="18">
        <v>23940</v>
      </c>
    </row>
    <row r="96" spans="1:2" ht="15.75" thickBot="1">
      <c r="A96" s="17" t="s">
        <v>12</v>
      </c>
      <c r="B96" s="18">
        <v>20760</v>
      </c>
    </row>
    <row r="97" spans="1:2" ht="15.75" thickBot="1">
      <c r="A97" s="17" t="s">
        <v>16</v>
      </c>
      <c r="B97" s="18">
        <v>42750</v>
      </c>
    </row>
    <row r="98" spans="1:2" ht="15.75" thickBot="1">
      <c r="A98" s="17" t="s">
        <v>14</v>
      </c>
      <c r="B98" s="18">
        <v>36780</v>
      </c>
    </row>
    <row r="99" spans="1:2" ht="15.75" thickBot="1">
      <c r="A99" s="17" t="s">
        <v>88</v>
      </c>
      <c r="B99" s="18">
        <v>20220</v>
      </c>
    </row>
    <row r="100" spans="1:2" ht="15.75" thickBot="1">
      <c r="A100" s="17" t="s">
        <v>89</v>
      </c>
      <c r="B100" s="18">
        <v>17610</v>
      </c>
    </row>
    <row r="101" spans="1:2" ht="15.75" thickBot="1">
      <c r="A101" s="17" t="s">
        <v>90</v>
      </c>
      <c r="B101" s="18">
        <v>21390</v>
      </c>
    </row>
    <row r="102" spans="1:2" ht="15.75" thickBot="1">
      <c r="A102" s="17" t="s">
        <v>91</v>
      </c>
      <c r="B102" s="18">
        <v>18540</v>
      </c>
    </row>
    <row r="103" spans="1:2" ht="15.75" thickBot="1">
      <c r="A103" s="17" t="s">
        <v>92</v>
      </c>
      <c r="B103" s="18">
        <v>23850</v>
      </c>
    </row>
    <row r="104" spans="1:2" ht="15.75" thickBot="1">
      <c r="A104" s="17" t="s">
        <v>93</v>
      </c>
      <c r="B104" s="18">
        <v>20730</v>
      </c>
    </row>
    <row r="105" spans="1:2" ht="15.75" thickBot="1">
      <c r="A105" s="17" t="s">
        <v>94</v>
      </c>
      <c r="B105" s="18">
        <v>40620</v>
      </c>
    </row>
    <row r="106" spans="1:2" ht="15.75" thickBot="1">
      <c r="A106" s="17" t="s">
        <v>95</v>
      </c>
      <c r="B106" s="18">
        <v>34950</v>
      </c>
    </row>
    <row r="107" spans="1:2" ht="15.75" thickBot="1">
      <c r="A107" s="17" t="s">
        <v>97</v>
      </c>
      <c r="B107" s="18">
        <v>10200</v>
      </c>
    </row>
    <row r="108" spans="1:2" ht="15.75" thickBot="1">
      <c r="A108" s="17" t="s">
        <v>98</v>
      </c>
      <c r="B108" s="18">
        <v>10770</v>
      </c>
    </row>
    <row r="109" spans="1:2" ht="15.75" thickBot="1">
      <c r="A109" s="17" t="s">
        <v>99</v>
      </c>
      <c r="B109" s="18">
        <v>11910</v>
      </c>
    </row>
    <row r="110" spans="1:2" ht="15.75" thickBot="1">
      <c r="A110" s="17" t="s">
        <v>100</v>
      </c>
      <c r="B110" s="18">
        <v>13200</v>
      </c>
    </row>
    <row r="111" spans="1:2" ht="15.75" thickBot="1">
      <c r="A111" s="17" t="s">
        <v>101</v>
      </c>
      <c r="B111" s="18">
        <v>19950</v>
      </c>
    </row>
    <row r="112" spans="1:2" ht="15.75" thickBot="1">
      <c r="A112" s="17" t="s">
        <v>102</v>
      </c>
      <c r="B112" s="18">
        <v>20970</v>
      </c>
    </row>
    <row r="113" spans="1:2" ht="15.75" thickBot="1">
      <c r="A113" s="17" t="s">
        <v>103</v>
      </c>
      <c r="B113" s="18">
        <v>23430</v>
      </c>
    </row>
    <row r="114" spans="1:2" ht="15.75" thickBot="1">
      <c r="A114" s="17" t="s">
        <v>148</v>
      </c>
      <c r="B114" s="18">
        <v>7740</v>
      </c>
    </row>
    <row r="115" spans="1:2" ht="15.75" thickBot="1">
      <c r="A115" s="17" t="s">
        <v>149</v>
      </c>
      <c r="B115" s="18">
        <v>7740</v>
      </c>
    </row>
    <row r="116" spans="1:2" ht="15.75" thickBot="1">
      <c r="A116" s="17" t="s">
        <v>150</v>
      </c>
      <c r="B116" s="18">
        <v>8190</v>
      </c>
    </row>
    <row r="117" spans="1:2" ht="15.75" thickBot="1">
      <c r="A117" s="17" t="s">
        <v>151</v>
      </c>
      <c r="B117" s="18">
        <v>8190</v>
      </c>
    </row>
    <row r="118" spans="1:2" ht="15.75" thickBot="1">
      <c r="A118" s="17" t="s">
        <v>152</v>
      </c>
      <c r="B118" s="18">
        <v>9060</v>
      </c>
    </row>
    <row r="119" spans="1:2" ht="15.75" thickBot="1">
      <c r="A119" s="17" t="s">
        <v>153</v>
      </c>
      <c r="B119" s="18">
        <v>9060</v>
      </c>
    </row>
    <row r="120" spans="1:2" ht="15.75" thickBot="1">
      <c r="A120" s="17" t="s">
        <v>154</v>
      </c>
      <c r="B120" s="18">
        <v>20040</v>
      </c>
    </row>
    <row r="121" spans="1:2" ht="15.75" thickBot="1">
      <c r="A121" s="17" t="s">
        <v>155</v>
      </c>
      <c r="B121" s="18">
        <v>20040</v>
      </c>
    </row>
    <row r="122" spans="1:2" ht="15.75" thickBot="1">
      <c r="A122" s="17" t="s">
        <v>156</v>
      </c>
      <c r="B122" s="18">
        <v>20220</v>
      </c>
    </row>
    <row r="123" spans="1:2" ht="15.75" thickBot="1">
      <c r="A123" s="17" t="s">
        <v>21</v>
      </c>
      <c r="B123" s="18">
        <v>9810</v>
      </c>
    </row>
    <row r="124" spans="1:2" ht="15.75" thickBot="1">
      <c r="A124" s="17" t="s">
        <v>22</v>
      </c>
      <c r="B124" s="18">
        <v>10200</v>
      </c>
    </row>
    <row r="125" spans="1:2" ht="15.75" thickBot="1">
      <c r="A125" s="17" t="s">
        <v>23</v>
      </c>
      <c r="B125" s="18">
        <v>11340</v>
      </c>
    </row>
    <row r="126" spans="1:2" ht="15.75" thickBot="1">
      <c r="A126" s="17" t="s">
        <v>25</v>
      </c>
      <c r="B126" s="18">
        <v>12600</v>
      </c>
    </row>
    <row r="127" spans="1:2" ht="15.75" thickBot="1">
      <c r="A127" s="17" t="s">
        <v>26</v>
      </c>
      <c r="B127" s="18">
        <v>19020</v>
      </c>
    </row>
    <row r="128" spans="1:2" ht="15.75" thickBot="1">
      <c r="A128" s="17" t="s">
        <v>27</v>
      </c>
      <c r="B128" s="18">
        <v>19950</v>
      </c>
    </row>
    <row r="129" spans="1:2" ht="15.75" thickBot="1">
      <c r="A129" s="17" t="s">
        <v>29</v>
      </c>
      <c r="B129" s="18">
        <v>22290</v>
      </c>
    </row>
    <row r="130" spans="1:2" ht="15.75" thickBot="1">
      <c r="A130" s="17" t="s">
        <v>157</v>
      </c>
      <c r="B130" s="18">
        <v>24180</v>
      </c>
    </row>
    <row r="131" spans="1:2" ht="15.75" thickBot="1">
      <c r="A131" s="17" t="s">
        <v>158</v>
      </c>
      <c r="B131" s="18">
        <v>24840</v>
      </c>
    </row>
    <row r="132" spans="1:2" ht="15.75" thickBot="1">
      <c r="A132" s="17" t="s">
        <v>159</v>
      </c>
      <c r="B132" s="18">
        <v>27360</v>
      </c>
    </row>
    <row r="133" spans="1:2" ht="15.75" thickBot="1">
      <c r="A133" s="17" t="s">
        <v>160</v>
      </c>
      <c r="B133" s="18">
        <v>4920</v>
      </c>
    </row>
    <row r="134" spans="1:2" ht="15.75" thickBot="1">
      <c r="A134" s="17" t="s">
        <v>161</v>
      </c>
      <c r="B134" s="18">
        <v>5100</v>
      </c>
    </row>
    <row r="135" spans="1:2" ht="15.75" thickBot="1">
      <c r="A135" s="17" t="s">
        <v>162</v>
      </c>
      <c r="B135" s="18">
        <v>5280</v>
      </c>
    </row>
    <row r="136" spans="1:2" ht="15.75" thickBot="1">
      <c r="A136" s="17" t="s">
        <v>163</v>
      </c>
      <c r="B136" s="18">
        <v>7290</v>
      </c>
    </row>
    <row r="137" spans="1:2" ht="15.75" thickBot="1">
      <c r="A137" s="17" t="s">
        <v>164</v>
      </c>
      <c r="B137" s="18">
        <v>7380</v>
      </c>
    </row>
    <row r="138" spans="1:2" ht="15.75" thickBot="1">
      <c r="A138" s="17" t="s">
        <v>17</v>
      </c>
      <c r="B138" s="18">
        <v>28890</v>
      </c>
    </row>
    <row r="139" spans="1:2" ht="15.75" thickBot="1">
      <c r="A139" s="17" t="s">
        <v>18</v>
      </c>
      <c r="B139" s="18">
        <v>33150</v>
      </c>
    </row>
    <row r="140" spans="1:2" ht="15.75" thickBot="1">
      <c r="A140" s="17" t="s">
        <v>19</v>
      </c>
      <c r="B140" s="18">
        <v>58740</v>
      </c>
    </row>
    <row r="141" spans="1:2" ht="15.75" thickBot="1">
      <c r="A141" s="17" t="s">
        <v>48</v>
      </c>
      <c r="B141" s="18">
        <v>17880</v>
      </c>
    </row>
    <row r="142" spans="1:2" ht="15.75" thickBot="1">
      <c r="A142" s="17" t="s">
        <v>49</v>
      </c>
      <c r="B142" s="18">
        <v>19920</v>
      </c>
    </row>
    <row r="143" spans="1:2" ht="15.75" thickBot="1">
      <c r="A143" s="17" t="s">
        <v>50</v>
      </c>
      <c r="B143" s="18">
        <v>28470</v>
      </c>
    </row>
    <row r="144" spans="1:2" ht="15.75" thickBot="1">
      <c r="A144" s="17" t="s">
        <v>165</v>
      </c>
      <c r="B144" s="18">
        <v>3120</v>
      </c>
    </row>
    <row r="145" spans="1:2" ht="15.75" thickBot="1">
      <c r="A145" s="17" t="s">
        <v>166</v>
      </c>
      <c r="B145" s="18">
        <v>2070</v>
      </c>
    </row>
    <row r="146" spans="1:2" ht="15.75" thickBot="1">
      <c r="A146" s="17" t="s">
        <v>167</v>
      </c>
      <c r="B146" s="18">
        <v>1920</v>
      </c>
    </row>
    <row r="147" spans="1:2" ht="15.75" thickBot="1">
      <c r="A147" s="17" t="s">
        <v>168</v>
      </c>
      <c r="B147" s="18">
        <v>2310</v>
      </c>
    </row>
    <row r="148" spans="1:2" ht="15.75" thickBot="1">
      <c r="A148" s="17" t="s">
        <v>169</v>
      </c>
      <c r="B148" s="18">
        <v>1290</v>
      </c>
    </row>
    <row r="149" spans="1:2" ht="15.75" thickBot="1">
      <c r="A149" s="17" t="s">
        <v>170</v>
      </c>
      <c r="B149" s="18">
        <v>14790</v>
      </c>
    </row>
    <row r="150" spans="1:2" ht="15.75" thickBot="1">
      <c r="A150" s="17" t="s">
        <v>171</v>
      </c>
      <c r="B150" s="18">
        <v>20070</v>
      </c>
    </row>
    <row r="151" spans="1:2" ht="15.75" thickBot="1">
      <c r="A151" s="17" t="s">
        <v>172</v>
      </c>
      <c r="B151" s="18">
        <v>12570</v>
      </c>
    </row>
    <row r="152" spans="1:2" ht="15.75" thickBot="1">
      <c r="A152" s="17" t="s">
        <v>173</v>
      </c>
      <c r="B152" s="18">
        <v>13410</v>
      </c>
    </row>
    <row r="153" spans="1:2" ht="15.75" thickBot="1">
      <c r="A153" s="17" t="s">
        <v>174</v>
      </c>
      <c r="B153" s="18">
        <v>13410</v>
      </c>
    </row>
    <row r="154" spans="1:2" ht="15.75" thickBot="1">
      <c r="A154" s="17" t="s">
        <v>175</v>
      </c>
      <c r="B154" s="18">
        <v>16410</v>
      </c>
    </row>
    <row r="155" spans="1:2" ht="15.75" thickBot="1">
      <c r="A155" s="17" t="s">
        <v>176</v>
      </c>
      <c r="B155" s="18">
        <v>16410</v>
      </c>
    </row>
    <row r="156" spans="1:2" ht="15.75" thickBot="1">
      <c r="A156" s="17" t="s">
        <v>177</v>
      </c>
      <c r="B156" s="18">
        <v>30000</v>
      </c>
    </row>
    <row r="157" spans="1:2" ht="15.75" thickBot="1">
      <c r="A157" s="17" t="s">
        <v>178</v>
      </c>
      <c r="B157" s="18">
        <v>30000</v>
      </c>
    </row>
    <row r="158" spans="1:2" ht="15.75" thickBot="1">
      <c r="A158" s="17" t="s">
        <v>179</v>
      </c>
      <c r="B158" s="18">
        <v>39240</v>
      </c>
    </row>
    <row r="159" spans="1:2" ht="15.75" thickBot="1">
      <c r="A159" s="17" t="s">
        <v>180</v>
      </c>
      <c r="B159" s="18">
        <v>39240</v>
      </c>
    </row>
    <row r="160" spans="1:2" ht="15.75" thickBot="1">
      <c r="A160" s="17" t="s">
        <v>181</v>
      </c>
      <c r="B160" s="18">
        <v>48810</v>
      </c>
    </row>
    <row r="161" spans="1:2" ht="15.75" thickBot="1">
      <c r="A161" s="17" t="s">
        <v>182</v>
      </c>
      <c r="B161" s="18">
        <v>10500</v>
      </c>
    </row>
    <row r="162" spans="1:2" ht="15.75" thickBot="1">
      <c r="A162" s="17" t="s">
        <v>183</v>
      </c>
      <c r="B162" s="18">
        <v>10950</v>
      </c>
    </row>
    <row r="163" spans="1:2" ht="15.75" thickBot="1">
      <c r="A163" s="17" t="s">
        <v>184</v>
      </c>
      <c r="B163" s="18">
        <v>11550</v>
      </c>
    </row>
    <row r="164" spans="1:2" ht="15.75" thickBot="1">
      <c r="A164" s="17" t="s">
        <v>185</v>
      </c>
      <c r="B164" s="18">
        <v>23070</v>
      </c>
    </row>
    <row r="165" spans="1:2" ht="15.75" thickBot="1">
      <c r="A165" s="17" t="s">
        <v>186</v>
      </c>
      <c r="B165" s="18">
        <v>23700</v>
      </c>
    </row>
    <row r="166" spans="1:2" ht="15.75" thickBot="1">
      <c r="A166" s="17" t="s">
        <v>187</v>
      </c>
      <c r="B166" s="18">
        <v>21390</v>
      </c>
    </row>
    <row r="167" spans="1:2" ht="15.75" thickBot="1">
      <c r="A167" s="17" t="s">
        <v>188</v>
      </c>
      <c r="B167" s="18">
        <v>22470</v>
      </c>
    </row>
    <row r="168" spans="1:2" ht="15.75" thickBot="1">
      <c r="A168" s="17" t="s">
        <v>189</v>
      </c>
      <c r="B168" s="18">
        <v>27120</v>
      </c>
    </row>
    <row r="169" spans="1:2" ht="15.75" thickBot="1">
      <c r="A169" s="17" t="s">
        <v>190</v>
      </c>
      <c r="B169" s="18">
        <v>42060</v>
      </c>
    </row>
    <row r="170" spans="1:2" ht="15.75" thickBot="1">
      <c r="A170" s="17" t="s">
        <v>191</v>
      </c>
      <c r="B170" s="18">
        <v>21330</v>
      </c>
    </row>
    <row r="171" spans="1:2" ht="15.75" thickBot="1">
      <c r="A171" s="17" t="s">
        <v>192</v>
      </c>
      <c r="B171" s="18">
        <v>22410</v>
      </c>
    </row>
    <row r="172" spans="1:2" ht="15.75" thickBot="1">
      <c r="A172" s="17" t="s">
        <v>193</v>
      </c>
      <c r="B172" s="18">
        <v>27090</v>
      </c>
    </row>
    <row r="173" spans="1:2" ht="15.75" thickBot="1">
      <c r="A173" s="17" t="s">
        <v>194</v>
      </c>
      <c r="B173" s="18">
        <v>42000</v>
      </c>
    </row>
    <row r="174" spans="1:2" ht="15.75" thickBot="1">
      <c r="A174" s="17" t="s">
        <v>195</v>
      </c>
      <c r="B174" s="18">
        <v>19650</v>
      </c>
    </row>
    <row r="175" spans="1:2" ht="15.75" thickBot="1">
      <c r="A175" s="17" t="s">
        <v>196</v>
      </c>
      <c r="B175" s="18">
        <v>19650</v>
      </c>
    </row>
    <row r="176" spans="1:2" ht="15.75" thickBot="1">
      <c r="A176" s="17" t="s">
        <v>197</v>
      </c>
      <c r="B176" s="18">
        <v>20700</v>
      </c>
    </row>
    <row r="177" spans="1:2" ht="15.75" thickBot="1">
      <c r="A177" s="17" t="s">
        <v>198</v>
      </c>
      <c r="B177" s="18">
        <v>20700</v>
      </c>
    </row>
    <row r="178" spans="1:2" ht="15.75" thickBot="1">
      <c r="A178" s="17" t="s">
        <v>199</v>
      </c>
      <c r="B178" s="18">
        <v>25380</v>
      </c>
    </row>
    <row r="179" spans="1:2" ht="15.75" thickBot="1">
      <c r="A179" s="17" t="s">
        <v>200</v>
      </c>
      <c r="B179" s="18">
        <v>25380</v>
      </c>
    </row>
    <row r="180" spans="1:2" ht="15.75" thickBot="1">
      <c r="A180" s="17" t="s">
        <v>201</v>
      </c>
      <c r="B180" s="18">
        <v>32880</v>
      </c>
    </row>
    <row r="181" spans="1:2" ht="15.75" thickBot="1">
      <c r="A181" s="17" t="s">
        <v>202</v>
      </c>
      <c r="B181" s="18">
        <v>32880</v>
      </c>
    </row>
    <row r="182" spans="1:2" ht="15.75" thickBot="1">
      <c r="A182" s="17" t="s">
        <v>203</v>
      </c>
      <c r="B182" s="18">
        <v>33000</v>
      </c>
    </row>
    <row r="183" spans="1:2" ht="15.75" thickBot="1">
      <c r="A183" s="17" t="s">
        <v>204</v>
      </c>
      <c r="B183" s="18">
        <v>33000</v>
      </c>
    </row>
    <row r="184" spans="1:2" ht="15.75" thickBot="1">
      <c r="A184" s="17" t="s">
        <v>205</v>
      </c>
      <c r="B184" s="18">
        <v>43170</v>
      </c>
    </row>
    <row r="185" spans="1:2" ht="15.75" thickBot="1">
      <c r="A185" s="17" t="s">
        <v>206</v>
      </c>
      <c r="B185" s="18">
        <v>43170</v>
      </c>
    </row>
    <row r="186" spans="1:2" ht="15.75" thickBot="1">
      <c r="A186" s="17" t="s">
        <v>207</v>
      </c>
      <c r="B186" s="18">
        <v>61170</v>
      </c>
    </row>
    <row r="187" spans="1:2" ht="15.75" thickBot="1">
      <c r="A187" s="17" t="s">
        <v>208</v>
      </c>
      <c r="B187" s="18">
        <v>13170</v>
      </c>
    </row>
    <row r="188" spans="1:2" ht="15.75" thickBot="1">
      <c r="A188" s="17" t="s">
        <v>209</v>
      </c>
      <c r="B188" s="18">
        <v>14100</v>
      </c>
    </row>
    <row r="189" spans="1:2" ht="15.75" thickBot="1">
      <c r="A189" s="17" t="s">
        <v>210</v>
      </c>
      <c r="B189" s="18">
        <v>17220</v>
      </c>
    </row>
    <row r="190" spans="1:2" ht="15.75" thickBot="1">
      <c r="A190" s="17" t="s">
        <v>211</v>
      </c>
      <c r="B190" s="18">
        <v>31530</v>
      </c>
    </row>
    <row r="191" spans="1:2" ht="15.75" thickBot="1">
      <c r="A191" s="17" t="s">
        <v>212</v>
      </c>
      <c r="B191" s="18">
        <v>41220</v>
      </c>
    </row>
    <row r="192" spans="1:2" ht="15.75" thickBot="1">
      <c r="A192" s="17" t="s">
        <v>213</v>
      </c>
      <c r="B192" s="18">
        <v>51270</v>
      </c>
    </row>
    <row r="193" spans="1:2" ht="15.75" thickBot="1">
      <c r="A193" s="17" t="s">
        <v>214</v>
      </c>
      <c r="B193" s="18">
        <v>18720</v>
      </c>
    </row>
    <row r="194" spans="1:2" ht="15.75" thickBot="1">
      <c r="A194" s="17" t="s">
        <v>215</v>
      </c>
      <c r="B194" s="18">
        <v>19650</v>
      </c>
    </row>
    <row r="195" spans="1:2" ht="15.75" thickBot="1">
      <c r="A195" s="17" t="s">
        <v>216</v>
      </c>
      <c r="B195" s="18">
        <v>24180</v>
      </c>
    </row>
    <row r="196" spans="1:2" ht="15.75" thickBot="1">
      <c r="A196" s="17" t="s">
        <v>217</v>
      </c>
      <c r="B196" s="18">
        <v>31290</v>
      </c>
    </row>
    <row r="197" spans="1:2" ht="15.75" thickBot="1">
      <c r="A197" s="17" t="s">
        <v>218</v>
      </c>
      <c r="B197" s="18">
        <v>31380</v>
      </c>
    </row>
    <row r="198" spans="1:2" ht="15.75" thickBot="1">
      <c r="A198" s="17" t="s">
        <v>219</v>
      </c>
      <c r="B198" s="18">
        <v>41130</v>
      </c>
    </row>
    <row r="199" spans="1:2" ht="15.75" thickBot="1">
      <c r="A199" s="17" t="s">
        <v>220</v>
      </c>
      <c r="B199" s="18">
        <v>58260</v>
      </c>
    </row>
    <row r="200" spans="1:2" ht="15.75" thickBot="1">
      <c r="A200" s="17" t="s">
        <v>221</v>
      </c>
      <c r="B200" s="18">
        <v>48810</v>
      </c>
    </row>
    <row r="201" spans="1:2" ht="15.75" thickBot="1">
      <c r="A201" s="17" t="s">
        <v>222</v>
      </c>
      <c r="B201" s="18">
        <v>55470</v>
      </c>
    </row>
    <row r="202" spans="1:2" ht="15.75" thickBot="1">
      <c r="A202" s="17" t="s">
        <v>223</v>
      </c>
      <c r="B202" s="18">
        <v>60600</v>
      </c>
    </row>
    <row r="203" spans="1:2" ht="15.75" thickBot="1">
      <c r="A203" s="17" t="s">
        <v>224</v>
      </c>
      <c r="B203" s="18">
        <v>10050</v>
      </c>
    </row>
    <row r="204" spans="1:2" ht="15.75" thickBot="1">
      <c r="A204" s="17" t="s">
        <v>225</v>
      </c>
      <c r="B204" s="18">
        <v>10350</v>
      </c>
    </row>
    <row r="205" spans="1:2" ht="15.75" thickBot="1">
      <c r="A205" s="17" t="s">
        <v>226</v>
      </c>
      <c r="B205" s="18">
        <v>11100</v>
      </c>
    </row>
    <row r="206" spans="1:2" ht="15.75" thickBot="1">
      <c r="A206" s="17" t="s">
        <v>227</v>
      </c>
      <c r="B206" s="18">
        <v>16950</v>
      </c>
    </row>
    <row r="207" spans="1:2" ht="15.75" thickBot="1">
      <c r="A207" s="17" t="s">
        <v>228</v>
      </c>
      <c r="B207" s="18">
        <v>18120</v>
      </c>
    </row>
    <row r="208" spans="1:2" ht="15.75" thickBot="1">
      <c r="A208" s="17" t="s">
        <v>229</v>
      </c>
      <c r="B208" s="18">
        <v>10020</v>
      </c>
    </row>
    <row r="209" spans="1:2" ht="15.75" thickBot="1">
      <c r="A209" s="17" t="s">
        <v>230</v>
      </c>
      <c r="B209" s="18">
        <v>11100</v>
      </c>
    </row>
    <row r="210" spans="1:2" ht="15.75" thickBot="1">
      <c r="A210" s="17" t="s">
        <v>231</v>
      </c>
      <c r="B210" s="18">
        <v>11610</v>
      </c>
    </row>
    <row r="211" spans="1:2" ht="15.75" thickBot="1">
      <c r="A211" s="17" t="s">
        <v>232</v>
      </c>
      <c r="B211" s="18">
        <v>12870</v>
      </c>
    </row>
    <row r="212" spans="1:2" ht="15.75" thickBot="1">
      <c r="A212" s="17" t="s">
        <v>233</v>
      </c>
      <c r="B212" s="18">
        <v>17280</v>
      </c>
    </row>
    <row r="213" spans="1:2" ht="15.75" thickBot="1">
      <c r="A213" s="17" t="s">
        <v>234</v>
      </c>
      <c r="B213" s="18">
        <v>21090</v>
      </c>
    </row>
    <row r="214" spans="1:2" ht="15.75" thickBot="1">
      <c r="A214" s="17" t="s">
        <v>235</v>
      </c>
      <c r="B214" s="18">
        <v>24270</v>
      </c>
    </row>
    <row r="215" spans="1:2" ht="15.75" thickBot="1">
      <c r="A215" s="17" t="s">
        <v>236</v>
      </c>
      <c r="B215" s="18">
        <v>29160</v>
      </c>
    </row>
    <row r="216" spans="1:2" ht="15.75" thickBot="1">
      <c r="A216" s="17" t="s">
        <v>237</v>
      </c>
      <c r="B216" s="18">
        <v>22440</v>
      </c>
    </row>
    <row r="217" spans="1:2" ht="15.75" thickBot="1">
      <c r="A217" s="17" t="s">
        <v>238</v>
      </c>
      <c r="B217" s="18">
        <v>27510</v>
      </c>
    </row>
    <row r="218" spans="1:2" ht="15.75" thickBot="1">
      <c r="A218" s="17" t="s">
        <v>239</v>
      </c>
      <c r="B218" s="18">
        <v>1020</v>
      </c>
    </row>
    <row r="219" spans="1:2" ht="15.75" thickBot="1">
      <c r="A219" s="17" t="s">
        <v>39</v>
      </c>
      <c r="B219" s="18">
        <v>5580</v>
      </c>
    </row>
    <row r="220" spans="1:2" ht="15.75" thickBot="1">
      <c r="A220" s="17" t="s">
        <v>59</v>
      </c>
      <c r="B220" s="18">
        <v>4800</v>
      </c>
    </row>
    <row r="221" spans="1:2" ht="15.75" thickBot="1">
      <c r="A221" s="17" t="s">
        <v>66</v>
      </c>
      <c r="B221" s="18">
        <v>5190</v>
      </c>
    </row>
    <row r="222" spans="1:2" ht="15.75" thickBot="1">
      <c r="A222" s="17" t="s">
        <v>71</v>
      </c>
      <c r="B222" s="18">
        <v>8130</v>
      </c>
    </row>
    <row r="223" spans="1:2" ht="15.75" thickBot="1">
      <c r="A223" s="17" t="s">
        <v>241</v>
      </c>
      <c r="B223" s="18">
        <v>35340</v>
      </c>
    </row>
  </sheetData>
  <sheetProtection password="D2F7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76"/>
  <sheetViews>
    <sheetView showGridLines="0" tabSelected="1" workbookViewId="0">
      <pane ySplit="6" topLeftCell="A7" activePane="bottomLeft" state="frozen"/>
      <selection pane="bottomLeft" activeCell="I39" sqref="I39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41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4.75">
      <c r="A2" s="5"/>
      <c r="C2" s="142" t="s">
        <v>1071</v>
      </c>
      <c r="D2" s="4"/>
      <c r="E2" s="2"/>
    </row>
    <row r="3" spans="1:8" s="1" customFormat="1" ht="20.25">
      <c r="B3" s="70"/>
      <c r="C3" s="70"/>
      <c r="D3" s="70"/>
      <c r="E3" s="70"/>
      <c r="F3" s="70"/>
    </row>
    <row r="4" spans="1:8" s="1" customFormat="1" ht="19.5" customHeight="1" thickBot="1">
      <c r="A4" s="71" t="s">
        <v>1233</v>
      </c>
      <c r="B4" s="6"/>
      <c r="C4" s="8"/>
      <c r="D4" s="9"/>
      <c r="E4" s="10"/>
      <c r="F4" s="7"/>
      <c r="G4" s="183" t="s">
        <v>1130</v>
      </c>
      <c r="H4" s="183"/>
    </row>
    <row r="5" spans="1:8" s="11" customFormat="1" ht="36.950000000000003" customHeight="1" thickBot="1">
      <c r="A5" s="28"/>
      <c r="B5" s="196" t="s">
        <v>1014</v>
      </c>
      <c r="C5" s="200" t="s">
        <v>1049</v>
      </c>
      <c r="D5" s="201"/>
      <c r="E5" s="193" t="s">
        <v>1225</v>
      </c>
      <c r="F5" s="198" t="s">
        <v>1048</v>
      </c>
      <c r="G5" s="193" t="s">
        <v>1226</v>
      </c>
      <c r="H5" s="193" t="s">
        <v>1227</v>
      </c>
    </row>
    <row r="6" spans="1:8" s="12" customFormat="1" ht="36.950000000000003" customHeight="1" thickBot="1">
      <c r="A6" s="29"/>
      <c r="B6" s="197"/>
      <c r="C6" s="35" t="s">
        <v>1223</v>
      </c>
      <c r="D6" s="69" t="s">
        <v>1224</v>
      </c>
      <c r="E6" s="195"/>
      <c r="F6" s="199"/>
      <c r="G6" s="194"/>
      <c r="H6" s="195"/>
    </row>
    <row r="7" spans="1:8" s="13" customFormat="1" ht="22.5" customHeight="1">
      <c r="A7" s="184"/>
      <c r="B7" s="187" t="s">
        <v>1015</v>
      </c>
      <c r="C7" s="43" t="s">
        <v>1016</v>
      </c>
      <c r="D7" s="44" t="s">
        <v>1017</v>
      </c>
      <c r="E7" s="190" t="s">
        <v>1012</v>
      </c>
      <c r="F7" s="19" t="s">
        <v>270</v>
      </c>
      <c r="G7" s="49">
        <f>VLOOKUP(F7,'D-Total 2025'!A:B,2,0)</f>
        <v>76715</v>
      </c>
      <c r="H7" s="47"/>
    </row>
    <row r="8" spans="1:8" s="13" customFormat="1" ht="21.75" customHeight="1">
      <c r="A8" s="185"/>
      <c r="B8" s="188"/>
      <c r="C8" s="45" t="s">
        <v>1018</v>
      </c>
      <c r="D8" s="32" t="s">
        <v>1019</v>
      </c>
      <c r="E8" s="191"/>
      <c r="F8" s="20" t="s">
        <v>271</v>
      </c>
      <c r="G8" s="50">
        <f>VLOOKUP(F8,'D-Total 2025'!A:B,2,0)</f>
        <v>90922</v>
      </c>
      <c r="H8" s="48"/>
    </row>
    <row r="9" spans="1:8" s="13" customFormat="1" ht="25.7" customHeight="1">
      <c r="A9" s="185"/>
      <c r="B9" s="188"/>
      <c r="C9" s="45" t="s">
        <v>1020</v>
      </c>
      <c r="D9" s="32" t="s">
        <v>1021</v>
      </c>
      <c r="E9" s="191" t="s">
        <v>1013</v>
      </c>
      <c r="F9" s="20" t="s">
        <v>272</v>
      </c>
      <c r="G9" s="50">
        <f>VLOOKUP(F9,'D-Total 2025'!A:B,2,0)</f>
        <v>118021</v>
      </c>
      <c r="H9" s="48"/>
    </row>
    <row r="10" spans="1:8" s="13" customFormat="1" ht="26.25" customHeight="1">
      <c r="A10" s="185"/>
      <c r="B10" s="188"/>
      <c r="C10" s="45" t="s">
        <v>1022</v>
      </c>
      <c r="D10" s="32" t="s">
        <v>1023</v>
      </c>
      <c r="E10" s="191"/>
      <c r="F10" s="20" t="s">
        <v>273</v>
      </c>
      <c r="G10" s="50">
        <f>VLOOKUP(F10,'D-Total 2025'!A:B,2,0)</f>
        <v>90922</v>
      </c>
      <c r="H10" s="48"/>
    </row>
    <row r="11" spans="1:8" s="13" customFormat="1" ht="27.75" customHeight="1">
      <c r="A11" s="185"/>
      <c r="B11" s="188"/>
      <c r="C11" s="45" t="s">
        <v>1024</v>
      </c>
      <c r="D11" s="32" t="s">
        <v>1025</v>
      </c>
      <c r="E11" s="191"/>
      <c r="F11" s="20" t="s">
        <v>274</v>
      </c>
      <c r="G11" s="50">
        <f>VLOOKUP(F11,'D-Total 2025'!A:B,2,0)</f>
        <v>98544</v>
      </c>
      <c r="H11" s="48"/>
    </row>
    <row r="12" spans="1:8" s="13" customFormat="1" ht="25.7" customHeight="1">
      <c r="A12" s="185"/>
      <c r="B12" s="188"/>
      <c r="C12" s="45" t="s">
        <v>1026</v>
      </c>
      <c r="D12" s="32" t="s">
        <v>1027</v>
      </c>
      <c r="E12" s="191"/>
      <c r="F12" s="20" t="s">
        <v>275</v>
      </c>
      <c r="G12" s="50">
        <f>VLOOKUP(F12,'D-Total 2025'!A:B,2,0)</f>
        <v>121117</v>
      </c>
      <c r="H12" s="48"/>
    </row>
    <row r="13" spans="1:8" s="13" customFormat="1" ht="24.75" customHeight="1">
      <c r="A13" s="185"/>
      <c r="B13" s="188"/>
      <c r="C13" s="45" t="s">
        <v>1028</v>
      </c>
      <c r="D13" s="32" t="s">
        <v>1029</v>
      </c>
      <c r="E13" s="191"/>
      <c r="F13" s="20" t="s">
        <v>276</v>
      </c>
      <c r="G13" s="50">
        <f>VLOOKUP(F13,'D-Total 2025'!A:B,2,0)</f>
        <v>124079</v>
      </c>
      <c r="H13" s="48"/>
    </row>
    <row r="14" spans="1:8" s="13" customFormat="1" ht="25.7" customHeight="1">
      <c r="A14" s="185"/>
      <c r="B14" s="188"/>
      <c r="C14" s="45" t="s">
        <v>1030</v>
      </c>
      <c r="D14" s="32" t="s">
        <v>1031</v>
      </c>
      <c r="E14" s="191"/>
      <c r="F14" s="22" t="s">
        <v>277</v>
      </c>
      <c r="G14" s="50">
        <f>VLOOKUP(F14,'D-Total 2025'!A:B,2,0)</f>
        <v>139750</v>
      </c>
      <c r="H14" s="48"/>
    </row>
    <row r="15" spans="1:8" s="13" customFormat="1" ht="28.5" customHeight="1" thickBot="1">
      <c r="A15" s="186"/>
      <c r="B15" s="189"/>
      <c r="C15" s="46" t="s">
        <v>1032</v>
      </c>
      <c r="D15" s="34" t="s">
        <v>1033</v>
      </c>
      <c r="E15" s="192"/>
      <c r="F15" s="27" t="s">
        <v>278</v>
      </c>
      <c r="G15" s="50">
        <f>VLOOKUP(F15,'D-Total 2025'!A:B,2,0)</f>
        <v>161218</v>
      </c>
      <c r="H15" s="53"/>
    </row>
    <row r="16" spans="1:8" s="13" customFormat="1" ht="20.100000000000001" customHeight="1">
      <c r="A16" s="184"/>
      <c r="B16" s="187" t="s">
        <v>1066</v>
      </c>
      <c r="C16" s="205" t="s">
        <v>1038</v>
      </c>
      <c r="D16" s="208" t="s">
        <v>1039</v>
      </c>
      <c r="E16" s="190" t="s">
        <v>1034</v>
      </c>
      <c r="F16" s="26" t="s">
        <v>1163</v>
      </c>
      <c r="G16" s="49">
        <f>VLOOKUP(F16,'D-Total 2025'!A:B,2,0)</f>
        <v>45179</v>
      </c>
      <c r="H16" s="47"/>
    </row>
    <row r="17" spans="1:8" s="13" customFormat="1" ht="20.100000000000001" customHeight="1">
      <c r="A17" s="185"/>
      <c r="B17" s="188"/>
      <c r="C17" s="206"/>
      <c r="D17" s="203"/>
      <c r="E17" s="191"/>
      <c r="F17" s="22" t="s">
        <v>1162</v>
      </c>
      <c r="G17" s="50">
        <f>VLOOKUP(F17,'D-Total 2025'!A:B,2,0)</f>
        <v>48029</v>
      </c>
      <c r="H17" s="48"/>
    </row>
    <row r="18" spans="1:8" s="13" customFormat="1" ht="20.100000000000001" customHeight="1" thickBot="1">
      <c r="A18" s="185"/>
      <c r="B18" s="188"/>
      <c r="C18" s="210"/>
      <c r="D18" s="204"/>
      <c r="E18" s="191"/>
      <c r="F18" s="21" t="s">
        <v>308</v>
      </c>
      <c r="G18" s="52">
        <f>VLOOKUP(F18,'D-Total 2025'!A:B,2,0)</f>
        <v>49717</v>
      </c>
      <c r="H18" s="79"/>
    </row>
    <row r="19" spans="1:8" s="13" customFormat="1" ht="20.100000000000001" customHeight="1">
      <c r="A19" s="185"/>
      <c r="B19" s="188"/>
      <c r="C19" s="205" t="s">
        <v>1040</v>
      </c>
      <c r="D19" s="208" t="s">
        <v>1041</v>
      </c>
      <c r="E19" s="191"/>
      <c r="F19" s="26" t="s">
        <v>1166</v>
      </c>
      <c r="G19" s="49">
        <f>VLOOKUP(F19,'D-Total 2025'!A:B,2,0)</f>
        <v>47359</v>
      </c>
      <c r="H19" s="76"/>
    </row>
    <row r="20" spans="1:8" s="13" customFormat="1" ht="20.100000000000001" customHeight="1">
      <c r="A20" s="185"/>
      <c r="B20" s="188"/>
      <c r="C20" s="206"/>
      <c r="D20" s="203"/>
      <c r="E20" s="191"/>
      <c r="F20" s="22" t="s">
        <v>1165</v>
      </c>
      <c r="G20" s="50">
        <f>VLOOKUP(F20,'D-Total 2025'!A:B,2,0)</f>
        <v>50424</v>
      </c>
      <c r="H20" s="48"/>
    </row>
    <row r="21" spans="1:8" s="13" customFormat="1" ht="20.100000000000001" customHeight="1" thickBot="1">
      <c r="A21" s="185"/>
      <c r="B21" s="188"/>
      <c r="C21" s="207"/>
      <c r="D21" s="209"/>
      <c r="E21" s="191"/>
      <c r="F21" s="27" t="s">
        <v>1164</v>
      </c>
      <c r="G21" s="52">
        <f>VLOOKUP(F21,'D-Total 2025'!A:B,2,0)</f>
        <v>52194</v>
      </c>
      <c r="H21" s="77"/>
    </row>
    <row r="22" spans="1:8" s="13" customFormat="1" ht="20.100000000000001" customHeight="1">
      <c r="A22" s="185"/>
      <c r="B22" s="188"/>
      <c r="C22" s="211" t="s">
        <v>1042</v>
      </c>
      <c r="D22" s="202" t="s">
        <v>1043</v>
      </c>
      <c r="E22" s="191"/>
      <c r="F22" s="23" t="s">
        <v>1169</v>
      </c>
      <c r="G22" s="49">
        <f>VLOOKUP(F22,'D-Total 2025'!A:B,2,0)</f>
        <v>56889</v>
      </c>
      <c r="H22" s="78"/>
    </row>
    <row r="23" spans="1:8" s="13" customFormat="1" ht="20.100000000000001" customHeight="1">
      <c r="A23" s="185"/>
      <c r="B23" s="188"/>
      <c r="C23" s="206"/>
      <c r="D23" s="203"/>
      <c r="E23" s="191"/>
      <c r="F23" s="22" t="s">
        <v>1168</v>
      </c>
      <c r="G23" s="50">
        <f>VLOOKUP(F23,'D-Total 2025'!A:B,2,0)</f>
        <v>60831</v>
      </c>
      <c r="H23" s="48"/>
    </row>
    <row r="24" spans="1:8" s="13" customFormat="1" ht="20.100000000000001" customHeight="1" thickBot="1">
      <c r="A24" s="185"/>
      <c r="B24" s="188"/>
      <c r="C24" s="210"/>
      <c r="D24" s="204"/>
      <c r="E24" s="191"/>
      <c r="F24" s="21" t="s">
        <v>1167</v>
      </c>
      <c r="G24" s="52">
        <f>VLOOKUP(F24,'D-Total 2025'!A:B,2,0)</f>
        <v>62378</v>
      </c>
      <c r="H24" s="79"/>
    </row>
    <row r="25" spans="1:8" s="13" customFormat="1" ht="20.100000000000001" customHeight="1">
      <c r="A25" s="185"/>
      <c r="B25" s="188"/>
      <c r="C25" s="205" t="s">
        <v>1044</v>
      </c>
      <c r="D25" s="208" t="s">
        <v>1045</v>
      </c>
      <c r="E25" s="191"/>
      <c r="F25" s="26" t="s">
        <v>1172</v>
      </c>
      <c r="G25" s="49">
        <f>VLOOKUP(F25,'D-Total 2025'!A:B,2,0)</f>
        <v>59313</v>
      </c>
      <c r="H25" s="76"/>
    </row>
    <row r="26" spans="1:8" s="13" customFormat="1" ht="20.100000000000001" customHeight="1">
      <c r="A26" s="185"/>
      <c r="B26" s="188"/>
      <c r="C26" s="206"/>
      <c r="D26" s="203"/>
      <c r="E26" s="191"/>
      <c r="F26" s="22" t="s">
        <v>1171</v>
      </c>
      <c r="G26" s="50">
        <f>VLOOKUP(F26,'D-Total 2025'!A:B,2,0)</f>
        <v>69691</v>
      </c>
      <c r="H26" s="48"/>
    </row>
    <row r="27" spans="1:8" s="13" customFormat="1" ht="20.100000000000001" customHeight="1" thickBot="1">
      <c r="A27" s="185"/>
      <c r="B27" s="188"/>
      <c r="C27" s="207"/>
      <c r="D27" s="209"/>
      <c r="E27" s="191"/>
      <c r="F27" s="27" t="s">
        <v>1170</v>
      </c>
      <c r="G27" s="52">
        <f>VLOOKUP(F27,'D-Total 2025'!A:B,2,0)</f>
        <v>71332</v>
      </c>
      <c r="H27" s="77"/>
    </row>
    <row r="28" spans="1:8" s="13" customFormat="1" ht="20.100000000000001" customHeight="1">
      <c r="A28" s="185"/>
      <c r="B28" s="188"/>
      <c r="C28" s="211" t="s">
        <v>1046</v>
      </c>
      <c r="D28" s="202" t="s">
        <v>1047</v>
      </c>
      <c r="E28" s="191"/>
      <c r="F28" s="23" t="s">
        <v>1175</v>
      </c>
      <c r="G28" s="49">
        <f>VLOOKUP(F28,'D-Total 2025'!A:B,2,0)</f>
        <v>93320</v>
      </c>
      <c r="H28" s="78"/>
    </row>
    <row r="29" spans="1:8" s="13" customFormat="1" ht="20.100000000000001" customHeight="1">
      <c r="A29" s="185"/>
      <c r="B29" s="188"/>
      <c r="C29" s="206"/>
      <c r="D29" s="203"/>
      <c r="E29" s="191"/>
      <c r="F29" s="22" t="s">
        <v>1174</v>
      </c>
      <c r="G29" s="50">
        <f>VLOOKUP(F29,'D-Total 2025'!A:B,2,0)</f>
        <v>93209</v>
      </c>
      <c r="H29" s="48"/>
    </row>
    <row r="30" spans="1:8" s="13" customFormat="1" ht="20.100000000000001" customHeight="1" thickBot="1">
      <c r="A30" s="186"/>
      <c r="B30" s="189"/>
      <c r="C30" s="207"/>
      <c r="D30" s="209"/>
      <c r="E30" s="192"/>
      <c r="F30" s="27" t="s">
        <v>1173</v>
      </c>
      <c r="G30" s="52">
        <f>VLOOKUP(F30,'D-Total 2025'!A:B,2,0)</f>
        <v>112178</v>
      </c>
      <c r="H30" s="53"/>
    </row>
    <row r="31" spans="1:8" s="13" customFormat="1" ht="20.100000000000001" customHeight="1">
      <c r="A31" s="184"/>
      <c r="B31" s="187" t="s">
        <v>1066</v>
      </c>
      <c r="C31" s="205" t="s">
        <v>1038</v>
      </c>
      <c r="D31" s="208" t="s">
        <v>1039</v>
      </c>
      <c r="E31" s="190" t="s">
        <v>1035</v>
      </c>
      <c r="F31" s="26" t="s">
        <v>281</v>
      </c>
      <c r="G31" s="49">
        <f>VLOOKUP(F31,'D-Total 2025'!A:B,2,0)</f>
        <v>38877</v>
      </c>
      <c r="H31" s="111"/>
    </row>
    <row r="32" spans="1:8" s="13" customFormat="1" ht="20.100000000000001" customHeight="1">
      <c r="A32" s="185"/>
      <c r="B32" s="188"/>
      <c r="C32" s="206"/>
      <c r="D32" s="203"/>
      <c r="E32" s="191"/>
      <c r="F32" s="22" t="s">
        <v>280</v>
      </c>
      <c r="G32" s="50">
        <f>VLOOKUP(F32,'D-Total 2025'!A:B,2,0)</f>
        <v>41449</v>
      </c>
      <c r="H32" s="48"/>
    </row>
    <row r="33" spans="1:8" s="13" customFormat="1" ht="20.100000000000001" customHeight="1" thickBot="1">
      <c r="A33" s="185"/>
      <c r="B33" s="188"/>
      <c r="C33" s="210"/>
      <c r="D33" s="204"/>
      <c r="E33" s="191"/>
      <c r="F33" s="27" t="s">
        <v>279</v>
      </c>
      <c r="G33" s="51">
        <f>VLOOKUP(F33,'D-Total 2025'!A:B,2,0)</f>
        <v>42838</v>
      </c>
      <c r="H33" s="110"/>
    </row>
    <row r="34" spans="1:8" s="13" customFormat="1" ht="20.100000000000001" customHeight="1">
      <c r="A34" s="185"/>
      <c r="B34" s="188"/>
      <c r="C34" s="205" t="s">
        <v>1040</v>
      </c>
      <c r="D34" s="208" t="s">
        <v>1041</v>
      </c>
      <c r="E34" s="191"/>
      <c r="F34" s="23" t="s">
        <v>284</v>
      </c>
      <c r="G34" s="52">
        <f>VLOOKUP(F34,'D-Total 2025'!A:B,2,0)</f>
        <v>40769</v>
      </c>
      <c r="H34" s="109"/>
    </row>
    <row r="35" spans="1:8" s="13" customFormat="1" ht="20.100000000000001" customHeight="1">
      <c r="A35" s="185"/>
      <c r="B35" s="188"/>
      <c r="C35" s="206"/>
      <c r="D35" s="203"/>
      <c r="E35" s="191"/>
      <c r="F35" s="22" t="s">
        <v>283</v>
      </c>
      <c r="G35" s="50">
        <f>VLOOKUP(F35,'D-Total 2025'!A:B,2,0)</f>
        <v>43453</v>
      </c>
      <c r="H35" s="48"/>
    </row>
    <row r="36" spans="1:8" s="13" customFormat="1" ht="20.100000000000001" customHeight="1" thickBot="1">
      <c r="A36" s="185"/>
      <c r="B36" s="188"/>
      <c r="C36" s="207"/>
      <c r="D36" s="209"/>
      <c r="E36" s="191"/>
      <c r="F36" s="21" t="s">
        <v>282</v>
      </c>
      <c r="G36" s="57">
        <f>VLOOKUP(F36,'D-Total 2025'!A:B,2,0)</f>
        <v>44882</v>
      </c>
      <c r="H36" s="79"/>
    </row>
    <row r="37" spans="1:8" s="13" customFormat="1" ht="20.100000000000001" customHeight="1">
      <c r="A37" s="185"/>
      <c r="B37" s="188"/>
      <c r="C37" s="211" t="s">
        <v>1042</v>
      </c>
      <c r="D37" s="202" t="s">
        <v>1043</v>
      </c>
      <c r="E37" s="191"/>
      <c r="F37" s="26" t="s">
        <v>287</v>
      </c>
      <c r="G37" s="49">
        <f>VLOOKUP(F37,'D-Total 2025'!A:B,2,0)</f>
        <v>49051</v>
      </c>
      <c r="H37" s="111"/>
    </row>
    <row r="38" spans="1:8" s="13" customFormat="1" ht="20.100000000000001" customHeight="1">
      <c r="A38" s="185"/>
      <c r="B38" s="188"/>
      <c r="C38" s="206"/>
      <c r="D38" s="203"/>
      <c r="E38" s="191"/>
      <c r="F38" s="22" t="s">
        <v>286</v>
      </c>
      <c r="G38" s="50">
        <f>VLOOKUP(F38,'D-Total 2025'!A:B,2,0)</f>
        <v>52453</v>
      </c>
      <c r="H38" s="48"/>
    </row>
    <row r="39" spans="1:8" s="13" customFormat="1" ht="20.100000000000001" customHeight="1" thickBot="1">
      <c r="A39" s="185"/>
      <c r="B39" s="188"/>
      <c r="C39" s="210"/>
      <c r="D39" s="204"/>
      <c r="E39" s="191"/>
      <c r="F39" s="27" t="s">
        <v>285</v>
      </c>
      <c r="G39" s="51">
        <f>VLOOKUP(F39,'D-Total 2025'!A:B,2,0)</f>
        <v>53835</v>
      </c>
      <c r="H39" s="110"/>
    </row>
    <row r="40" spans="1:8" s="13" customFormat="1" ht="20.100000000000001" customHeight="1">
      <c r="A40" s="185"/>
      <c r="B40" s="188"/>
      <c r="C40" s="205" t="s">
        <v>1044</v>
      </c>
      <c r="D40" s="208" t="s">
        <v>1045</v>
      </c>
      <c r="E40" s="191"/>
      <c r="F40" s="23" t="s">
        <v>290</v>
      </c>
      <c r="G40" s="52">
        <f>VLOOKUP(F40,'D-Total 2025'!A:B,2,0)</f>
        <v>51159</v>
      </c>
      <c r="H40" s="109"/>
    </row>
    <row r="41" spans="1:8" s="13" customFormat="1" ht="20.100000000000001" customHeight="1">
      <c r="A41" s="185"/>
      <c r="B41" s="188"/>
      <c r="C41" s="206"/>
      <c r="D41" s="203"/>
      <c r="E41" s="191"/>
      <c r="F41" s="22" t="s">
        <v>289</v>
      </c>
      <c r="G41" s="50">
        <f>VLOOKUP(F41,'D-Total 2025'!A:B,2,0)</f>
        <v>59928</v>
      </c>
      <c r="H41" s="48"/>
    </row>
    <row r="42" spans="1:8" s="13" customFormat="1" ht="20.100000000000001" customHeight="1" thickBot="1">
      <c r="A42" s="185"/>
      <c r="B42" s="188"/>
      <c r="C42" s="207"/>
      <c r="D42" s="209"/>
      <c r="E42" s="191"/>
      <c r="F42" s="21" t="s">
        <v>288</v>
      </c>
      <c r="G42" s="57">
        <f>VLOOKUP(F42,'D-Total 2025'!A:B,2,0)</f>
        <v>61717</v>
      </c>
      <c r="H42" s="79"/>
    </row>
    <row r="43" spans="1:8" s="13" customFormat="1" ht="20.100000000000001" customHeight="1">
      <c r="A43" s="185"/>
      <c r="B43" s="188"/>
      <c r="C43" s="211" t="s">
        <v>1046</v>
      </c>
      <c r="D43" s="202" t="s">
        <v>1047</v>
      </c>
      <c r="E43" s="191"/>
      <c r="F43" s="26" t="s">
        <v>293</v>
      </c>
      <c r="G43" s="49">
        <f>VLOOKUP(F43,'D-Total 2025'!A:B,2,0)</f>
        <v>80277</v>
      </c>
      <c r="H43" s="111"/>
    </row>
    <row r="44" spans="1:8" s="13" customFormat="1" ht="20.100000000000001" customHeight="1">
      <c r="A44" s="185"/>
      <c r="B44" s="188"/>
      <c r="C44" s="206"/>
      <c r="D44" s="203"/>
      <c r="E44" s="191"/>
      <c r="F44" s="22" t="s">
        <v>292</v>
      </c>
      <c r="G44" s="50">
        <f>VLOOKUP(F44,'D-Total 2025'!A:B,2,0)</f>
        <v>95603</v>
      </c>
      <c r="H44" s="48"/>
    </row>
    <row r="45" spans="1:8" s="13" customFormat="1" ht="20.100000000000001" customHeight="1" thickBot="1">
      <c r="A45" s="186"/>
      <c r="B45" s="189"/>
      <c r="C45" s="207"/>
      <c r="D45" s="209"/>
      <c r="E45" s="192"/>
      <c r="F45" s="27" t="s">
        <v>291</v>
      </c>
      <c r="G45" s="51">
        <f>VLOOKUP(F45,'D-Total 2025'!A:B,2,0)</f>
        <v>96672</v>
      </c>
      <c r="H45" s="110"/>
    </row>
    <row r="46" spans="1:8" s="13" customFormat="1" ht="19.5" customHeight="1">
      <c r="A46" s="212"/>
      <c r="B46" s="187" t="s">
        <v>1066</v>
      </c>
      <c r="C46" s="81" t="s">
        <v>1053</v>
      </c>
      <c r="D46" s="73" t="s">
        <v>1054</v>
      </c>
      <c r="E46" s="220" t="s">
        <v>1036</v>
      </c>
      <c r="F46" s="26" t="s">
        <v>309</v>
      </c>
      <c r="G46" s="49">
        <f>VLOOKUP(F46,'D-Total 2025'!A:B,2,0)</f>
        <v>27666</v>
      </c>
      <c r="H46" s="111"/>
    </row>
    <row r="47" spans="1:8" s="13" customFormat="1" ht="19.5" customHeight="1">
      <c r="A47" s="213"/>
      <c r="B47" s="188"/>
      <c r="C47" s="82" t="s">
        <v>1055</v>
      </c>
      <c r="D47" s="72" t="s">
        <v>1056</v>
      </c>
      <c r="E47" s="221"/>
      <c r="F47" s="22" t="s">
        <v>310</v>
      </c>
      <c r="G47" s="50">
        <f>VLOOKUP(F47,'D-Total 2025'!A:B,2,0)</f>
        <v>28719</v>
      </c>
      <c r="H47" s="48"/>
    </row>
    <row r="48" spans="1:8" s="13" customFormat="1" ht="19.5" customHeight="1">
      <c r="A48" s="213"/>
      <c r="B48" s="188"/>
      <c r="C48" s="82" t="s">
        <v>1057</v>
      </c>
      <c r="D48" s="72" t="s">
        <v>1058</v>
      </c>
      <c r="E48" s="221"/>
      <c r="F48" s="24" t="s">
        <v>311</v>
      </c>
      <c r="G48" s="50">
        <f>VLOOKUP(F48,'D-Total 2025'!A:B,2,0)</f>
        <v>31874</v>
      </c>
      <c r="H48" s="48"/>
    </row>
    <row r="49" spans="1:8" s="13" customFormat="1" ht="19.5" customHeight="1">
      <c r="A49" s="213"/>
      <c r="B49" s="188"/>
      <c r="C49" s="82" t="s">
        <v>1059</v>
      </c>
      <c r="D49" s="72" t="s">
        <v>1060</v>
      </c>
      <c r="E49" s="221"/>
      <c r="F49" s="22" t="s">
        <v>312</v>
      </c>
      <c r="G49" s="50">
        <f>VLOOKUP(F49,'D-Total 2025'!A:B,2,0)</f>
        <v>34925</v>
      </c>
      <c r="H49" s="48"/>
    </row>
    <row r="50" spans="1:8" s="13" customFormat="1" ht="19.5" customHeight="1">
      <c r="A50" s="213"/>
      <c r="B50" s="188"/>
      <c r="C50" s="82" t="s">
        <v>1046</v>
      </c>
      <c r="D50" s="72" t="s">
        <v>1047</v>
      </c>
      <c r="E50" s="221"/>
      <c r="F50" s="24" t="s">
        <v>313</v>
      </c>
      <c r="G50" s="50">
        <f>VLOOKUP(F50,'D-Total 2025'!A:B,2,0)</f>
        <v>52914</v>
      </c>
      <c r="H50" s="48"/>
    </row>
    <row r="51" spans="1:8" s="13" customFormat="1" ht="19.5" customHeight="1">
      <c r="A51" s="213"/>
      <c r="B51" s="188"/>
      <c r="C51" s="82" t="s">
        <v>1061</v>
      </c>
      <c r="D51" s="72" t="s">
        <v>1062</v>
      </c>
      <c r="E51" s="221" t="s">
        <v>1037</v>
      </c>
      <c r="F51" s="24" t="s">
        <v>1176</v>
      </c>
      <c r="G51" s="50">
        <f>VLOOKUP(F51,'D-Total 2025'!A:B,2,0)</f>
        <v>55544</v>
      </c>
      <c r="H51" s="48"/>
    </row>
    <row r="52" spans="1:8" s="13" customFormat="1" ht="19.5" customHeight="1" thickBot="1">
      <c r="A52" s="213"/>
      <c r="B52" s="188"/>
      <c r="C52" s="83" t="s">
        <v>1063</v>
      </c>
      <c r="D52" s="74" t="s">
        <v>1064</v>
      </c>
      <c r="E52" s="222"/>
      <c r="F52" s="84" t="s">
        <v>1177</v>
      </c>
      <c r="G52" s="51">
        <f>VLOOKUP(F52,'D-Total 2025'!A:B,2,0)</f>
        <v>62351</v>
      </c>
      <c r="H52" s="110"/>
    </row>
    <row r="53" spans="1:8" s="13" customFormat="1" ht="27.95" customHeight="1">
      <c r="A53" s="213"/>
      <c r="B53" s="188" t="s">
        <v>1067</v>
      </c>
      <c r="C53" s="80" t="s">
        <v>1081</v>
      </c>
      <c r="D53" s="75" t="s">
        <v>1082</v>
      </c>
      <c r="E53" s="231" t="s">
        <v>1088</v>
      </c>
      <c r="F53" s="23" t="s">
        <v>1160</v>
      </c>
      <c r="G53" s="52">
        <f>VLOOKUP(F53,'D-Total 2025'!A:B,2,0)</f>
        <v>55607</v>
      </c>
      <c r="H53" s="78"/>
    </row>
    <row r="54" spans="1:8" s="13" customFormat="1" ht="27.95" customHeight="1">
      <c r="A54" s="213"/>
      <c r="B54" s="188"/>
      <c r="C54" s="45" t="s">
        <v>1076</v>
      </c>
      <c r="D54" s="32" t="s">
        <v>1077</v>
      </c>
      <c r="E54" s="231"/>
      <c r="F54" s="22" t="s">
        <v>325</v>
      </c>
      <c r="G54" s="50">
        <f>VLOOKUP(F54,'D-Total 2025'!A:B,2,0)</f>
        <v>58217</v>
      </c>
      <c r="H54" s="48"/>
    </row>
    <row r="55" spans="1:8" s="13" customFormat="1" ht="27.95" customHeight="1">
      <c r="A55" s="213"/>
      <c r="B55" s="188"/>
      <c r="C55" s="45" t="s">
        <v>1042</v>
      </c>
      <c r="D55" s="32" t="s">
        <v>1078</v>
      </c>
      <c r="E55" s="231"/>
      <c r="F55" s="22" t="s">
        <v>326</v>
      </c>
      <c r="G55" s="50">
        <f>VLOOKUP(F55,'D-Total 2025'!A:B,2,0)</f>
        <v>65544</v>
      </c>
      <c r="H55" s="48"/>
    </row>
    <row r="56" spans="1:8" s="13" customFormat="1" ht="27.95" customHeight="1" thickBot="1">
      <c r="A56" s="214"/>
      <c r="B56" s="189"/>
      <c r="C56" s="46" t="s">
        <v>1079</v>
      </c>
      <c r="D56" s="34" t="s">
        <v>1080</v>
      </c>
      <c r="E56" s="232"/>
      <c r="F56" s="21" t="s">
        <v>327</v>
      </c>
      <c r="G56" s="57">
        <f>VLOOKUP(F56,'D-Total 2025'!A:B,2,0)</f>
        <v>71164</v>
      </c>
      <c r="H56" s="79"/>
    </row>
    <row r="57" spans="1:8" s="13" customFormat="1" ht="36" customHeight="1">
      <c r="A57" s="212"/>
      <c r="B57" s="187" t="s">
        <v>1066</v>
      </c>
      <c r="C57" s="43" t="s">
        <v>1038</v>
      </c>
      <c r="D57" s="44" t="s">
        <v>1039</v>
      </c>
      <c r="E57" s="230" t="s">
        <v>1087</v>
      </c>
      <c r="F57" s="26" t="s">
        <v>314</v>
      </c>
      <c r="G57" s="49">
        <f>VLOOKUP(F57,'D-Total 2025'!A:B,2,0)</f>
        <v>19040</v>
      </c>
      <c r="H57" s="111"/>
    </row>
    <row r="58" spans="1:8" s="13" customFormat="1" ht="36" customHeight="1">
      <c r="A58" s="213"/>
      <c r="B58" s="188"/>
      <c r="C58" s="45" t="s">
        <v>1083</v>
      </c>
      <c r="D58" s="32" t="s">
        <v>1084</v>
      </c>
      <c r="E58" s="231"/>
      <c r="F58" s="22" t="s">
        <v>315</v>
      </c>
      <c r="G58" s="50">
        <f>VLOOKUP(F58,'D-Total 2025'!A:B,2,0)</f>
        <v>19987</v>
      </c>
      <c r="H58" s="48"/>
    </row>
    <row r="59" spans="1:8" s="13" customFormat="1" ht="36" customHeight="1" thickBot="1">
      <c r="A59" s="214"/>
      <c r="B59" s="189"/>
      <c r="C59" s="46" t="s">
        <v>1085</v>
      </c>
      <c r="D59" s="34" t="s">
        <v>1086</v>
      </c>
      <c r="E59" s="232"/>
      <c r="F59" s="27" t="s">
        <v>316</v>
      </c>
      <c r="G59" s="51">
        <f>VLOOKUP(F59,'D-Total 2025'!A:B,2,0)</f>
        <v>22302</v>
      </c>
      <c r="H59" s="110"/>
    </row>
    <row r="60" spans="1:8" s="13" customFormat="1" ht="21" customHeight="1">
      <c r="A60" s="217"/>
      <c r="B60" s="227" t="s">
        <v>1068</v>
      </c>
      <c r="C60" s="233" t="s">
        <v>35</v>
      </c>
      <c r="D60" s="208" t="s">
        <v>36</v>
      </c>
      <c r="E60" s="190" t="s">
        <v>1051</v>
      </c>
      <c r="F60" s="23" t="s">
        <v>259</v>
      </c>
      <c r="G60" s="52">
        <f>VLOOKUP(F60,'D-Total 2025'!A:B,2,0)</f>
        <v>50945</v>
      </c>
      <c r="H60" s="223">
        <f>G60+G61</f>
        <v>62030</v>
      </c>
    </row>
    <row r="61" spans="1:8" s="13" customFormat="1" ht="21" customHeight="1" thickBot="1">
      <c r="A61" s="218"/>
      <c r="B61" s="228"/>
      <c r="C61" s="234"/>
      <c r="D61" s="209"/>
      <c r="E61" s="192"/>
      <c r="F61" s="21" t="s">
        <v>267</v>
      </c>
      <c r="G61" s="57">
        <f>VLOOKUP(F61,'D-Total 2025'!A:B,2,0)</f>
        <v>11085</v>
      </c>
      <c r="H61" s="224"/>
    </row>
    <row r="62" spans="1:8" s="13" customFormat="1" ht="21" customHeight="1">
      <c r="A62" s="218"/>
      <c r="B62" s="228"/>
      <c r="C62" s="233" t="s">
        <v>41</v>
      </c>
      <c r="D62" s="208" t="s">
        <v>42</v>
      </c>
      <c r="E62" s="190" t="s">
        <v>1051</v>
      </c>
      <c r="F62" s="26" t="s">
        <v>260</v>
      </c>
      <c r="G62" s="49">
        <f>VLOOKUP(F62,'D-Total 2025'!A:B,2,0)</f>
        <v>62747</v>
      </c>
      <c r="H62" s="225">
        <f>G62+G63</f>
        <v>73832</v>
      </c>
    </row>
    <row r="63" spans="1:8" s="13" customFormat="1" ht="21" customHeight="1" thickBot="1">
      <c r="A63" s="218"/>
      <c r="B63" s="228"/>
      <c r="C63" s="234"/>
      <c r="D63" s="209"/>
      <c r="E63" s="192"/>
      <c r="F63" s="27" t="s">
        <v>267</v>
      </c>
      <c r="G63" s="51">
        <f>VLOOKUP(F63,'D-Total 2025'!A:B,2,0)</f>
        <v>11085</v>
      </c>
      <c r="H63" s="226"/>
    </row>
    <row r="64" spans="1:8" s="13" customFormat="1" ht="21" customHeight="1">
      <c r="A64" s="218"/>
      <c r="B64" s="228"/>
      <c r="C64" s="233" t="s">
        <v>15</v>
      </c>
      <c r="D64" s="208" t="s">
        <v>44</v>
      </c>
      <c r="E64" s="190" t="s">
        <v>1052</v>
      </c>
      <c r="F64" s="23" t="s">
        <v>261</v>
      </c>
      <c r="G64" s="52">
        <f>VLOOKUP(F64,'D-Total 2025'!A:B,2,0)</f>
        <v>73294</v>
      </c>
      <c r="H64" s="223">
        <f t="shared" ref="H64" si="0">G64+G65</f>
        <v>84379</v>
      </c>
    </row>
    <row r="65" spans="1:8" s="13" customFormat="1" ht="21" customHeight="1" thickBot="1">
      <c r="A65" s="218"/>
      <c r="B65" s="228"/>
      <c r="C65" s="234"/>
      <c r="D65" s="209"/>
      <c r="E65" s="192"/>
      <c r="F65" s="21" t="s">
        <v>267</v>
      </c>
      <c r="G65" s="57">
        <f>VLOOKUP(F65,'D-Total 2025'!A:B,2,0)</f>
        <v>11085</v>
      </c>
      <c r="H65" s="224"/>
    </row>
    <row r="66" spans="1:8" s="13" customFormat="1" ht="21" customHeight="1">
      <c r="A66" s="218"/>
      <c r="B66" s="228"/>
      <c r="C66" s="236" t="s">
        <v>46</v>
      </c>
      <c r="D66" s="202" t="s">
        <v>28</v>
      </c>
      <c r="E66" s="235" t="s">
        <v>1052</v>
      </c>
      <c r="F66" s="26" t="s">
        <v>262</v>
      </c>
      <c r="G66" s="49">
        <f>VLOOKUP(F66,'D-Total 2025'!A:B,2,0)</f>
        <v>81003</v>
      </c>
      <c r="H66" s="225">
        <f t="shared" ref="H66" si="1">G66+G67</f>
        <v>92088</v>
      </c>
    </row>
    <row r="67" spans="1:8" s="13" customFormat="1" ht="21" customHeight="1" thickBot="1">
      <c r="A67" s="219"/>
      <c r="B67" s="229"/>
      <c r="C67" s="234"/>
      <c r="D67" s="209"/>
      <c r="E67" s="192"/>
      <c r="F67" s="27" t="s">
        <v>267</v>
      </c>
      <c r="G67" s="51">
        <f>VLOOKUP(F67,'D-Total 2025'!A:B,2,0)</f>
        <v>11085</v>
      </c>
      <c r="H67" s="226"/>
    </row>
    <row r="68" spans="1:8" s="13" customFormat="1" ht="21" customHeight="1">
      <c r="A68" s="217"/>
      <c r="B68" s="227" t="s">
        <v>1069</v>
      </c>
      <c r="C68" s="237" t="s">
        <v>35</v>
      </c>
      <c r="D68" s="239" t="s">
        <v>36</v>
      </c>
      <c r="E68" s="243" t="s">
        <v>37</v>
      </c>
      <c r="F68" s="23" t="s">
        <v>248</v>
      </c>
      <c r="G68" s="52">
        <f>VLOOKUP(F68,'D-Total 2025'!A:B,2,0)</f>
        <v>26784</v>
      </c>
      <c r="H68" s="223">
        <f>G68+G69</f>
        <v>37869</v>
      </c>
    </row>
    <row r="69" spans="1:8" s="13" customFormat="1" ht="21" customHeight="1" thickBot="1">
      <c r="A69" s="218"/>
      <c r="B69" s="228"/>
      <c r="C69" s="238"/>
      <c r="D69" s="240"/>
      <c r="E69" s="244"/>
      <c r="F69" s="21" t="s">
        <v>266</v>
      </c>
      <c r="G69" s="57">
        <f>VLOOKUP(F69,'D-Total 2025'!A:B,2,0)</f>
        <v>11085</v>
      </c>
      <c r="H69" s="224"/>
    </row>
    <row r="70" spans="1:8" s="13" customFormat="1" ht="21" customHeight="1">
      <c r="A70" s="218"/>
      <c r="B70" s="228"/>
      <c r="C70" s="237" t="s">
        <v>41</v>
      </c>
      <c r="D70" s="239" t="s">
        <v>42</v>
      </c>
      <c r="E70" s="243" t="s">
        <v>37</v>
      </c>
      <c r="F70" s="26" t="s">
        <v>249</v>
      </c>
      <c r="G70" s="49">
        <f>VLOOKUP(F70,'D-Total 2025'!A:B,2,0)</f>
        <v>29612</v>
      </c>
      <c r="H70" s="225">
        <f>G70+G71</f>
        <v>40697</v>
      </c>
    </row>
    <row r="71" spans="1:8" s="13" customFormat="1" ht="21" customHeight="1" thickBot="1">
      <c r="A71" s="218"/>
      <c r="B71" s="228"/>
      <c r="C71" s="238"/>
      <c r="D71" s="240"/>
      <c r="E71" s="244"/>
      <c r="F71" s="27" t="s">
        <v>266</v>
      </c>
      <c r="G71" s="51">
        <f>VLOOKUP(F71,'D-Total 2025'!A:B,2,0)</f>
        <v>11085</v>
      </c>
      <c r="H71" s="226"/>
    </row>
    <row r="72" spans="1:8" s="13" customFormat="1" ht="21" customHeight="1">
      <c r="A72" s="218"/>
      <c r="B72" s="228"/>
      <c r="C72" s="237" t="s">
        <v>15</v>
      </c>
      <c r="D72" s="239" t="s">
        <v>44</v>
      </c>
      <c r="E72" s="243" t="s">
        <v>1050</v>
      </c>
      <c r="F72" s="23" t="s">
        <v>250</v>
      </c>
      <c r="G72" s="52">
        <f>VLOOKUP(F72,'D-Total 2025'!A:B,2,0)</f>
        <v>32351</v>
      </c>
      <c r="H72" s="223">
        <f>G72+G73</f>
        <v>43436</v>
      </c>
    </row>
    <row r="73" spans="1:8" s="13" customFormat="1" ht="21" customHeight="1" thickBot="1">
      <c r="A73" s="218"/>
      <c r="B73" s="228"/>
      <c r="C73" s="238"/>
      <c r="D73" s="240"/>
      <c r="E73" s="244"/>
      <c r="F73" s="21" t="s">
        <v>266</v>
      </c>
      <c r="G73" s="57">
        <f>VLOOKUP(F73,'D-Total 2025'!A:B,2,0)</f>
        <v>11085</v>
      </c>
      <c r="H73" s="224"/>
    </row>
    <row r="74" spans="1:8" s="13" customFormat="1" ht="21" customHeight="1">
      <c r="A74" s="218"/>
      <c r="B74" s="228"/>
      <c r="C74" s="241" t="s">
        <v>46</v>
      </c>
      <c r="D74" s="242" t="s">
        <v>28</v>
      </c>
      <c r="E74" s="245" t="s">
        <v>1050</v>
      </c>
      <c r="F74" s="26" t="s">
        <v>251</v>
      </c>
      <c r="G74" s="49">
        <f>VLOOKUP(F74,'D-Total 2025'!A:B,2,0)</f>
        <v>35441</v>
      </c>
      <c r="H74" s="225">
        <f>G74+G75</f>
        <v>46526</v>
      </c>
    </row>
    <row r="75" spans="1:8" s="13" customFormat="1" ht="21" customHeight="1" thickBot="1">
      <c r="A75" s="219"/>
      <c r="B75" s="229"/>
      <c r="C75" s="238"/>
      <c r="D75" s="240"/>
      <c r="E75" s="244"/>
      <c r="F75" s="27" t="s">
        <v>266</v>
      </c>
      <c r="G75" s="51">
        <f>VLOOKUP(F75,'D-Total 2025'!A:B,2,0)</f>
        <v>11085</v>
      </c>
      <c r="H75" s="226"/>
    </row>
    <row r="76" spans="1:8" s="13" customFormat="1" ht="21" customHeight="1">
      <c r="A76" s="212"/>
      <c r="B76" s="227" t="s">
        <v>1070</v>
      </c>
      <c r="C76" s="237">
        <v>3.4</v>
      </c>
      <c r="D76" s="249">
        <v>4</v>
      </c>
      <c r="E76" s="251" t="s">
        <v>52</v>
      </c>
      <c r="F76" s="23" t="s">
        <v>242</v>
      </c>
      <c r="G76" s="52">
        <f>VLOOKUP(F76,'D-Total 2025'!A:B,2,0)</f>
        <v>62238</v>
      </c>
      <c r="H76" s="246">
        <f>G76+G77</f>
        <v>73323</v>
      </c>
    </row>
    <row r="77" spans="1:8" s="13" customFormat="1" ht="21" customHeight="1" thickBot="1">
      <c r="A77" s="213"/>
      <c r="B77" s="228"/>
      <c r="C77" s="241"/>
      <c r="D77" s="250"/>
      <c r="E77" s="252"/>
      <c r="F77" s="21" t="s">
        <v>265</v>
      </c>
      <c r="G77" s="57">
        <f>VLOOKUP(F77,'D-Total 2025'!A:B,2,0)</f>
        <v>11085</v>
      </c>
      <c r="H77" s="246"/>
    </row>
    <row r="78" spans="1:8" s="13" customFormat="1" ht="21" customHeight="1">
      <c r="A78" s="213"/>
      <c r="B78" s="228"/>
      <c r="C78" s="253">
        <v>5</v>
      </c>
      <c r="D78" s="239">
        <v>5.5</v>
      </c>
      <c r="E78" s="251" t="s">
        <v>52</v>
      </c>
      <c r="F78" s="26" t="s">
        <v>243</v>
      </c>
      <c r="G78" s="49">
        <f>VLOOKUP(F78,'D-Total 2025'!A:B,2,0)</f>
        <v>67350</v>
      </c>
      <c r="H78" s="247">
        <f t="shared" ref="H78" si="2">G78+G79</f>
        <v>78435</v>
      </c>
    </row>
    <row r="79" spans="1:8" s="13" customFormat="1" ht="21" customHeight="1" thickBot="1">
      <c r="A79" s="213"/>
      <c r="B79" s="228"/>
      <c r="C79" s="254"/>
      <c r="D79" s="240"/>
      <c r="E79" s="255"/>
      <c r="F79" s="27" t="s">
        <v>265</v>
      </c>
      <c r="G79" s="51">
        <f>VLOOKUP(F79,'D-Total 2025'!A:B,2,0)</f>
        <v>11085</v>
      </c>
      <c r="H79" s="248"/>
    </row>
    <row r="80" spans="1:8" s="13" customFormat="1" ht="21" customHeight="1">
      <c r="A80" s="213"/>
      <c r="B80" s="228"/>
      <c r="C80" s="241">
        <v>5.7</v>
      </c>
      <c r="D80" s="250">
        <v>7</v>
      </c>
      <c r="E80" s="252" t="s">
        <v>55</v>
      </c>
      <c r="F80" s="23" t="s">
        <v>244</v>
      </c>
      <c r="G80" s="52">
        <f>VLOOKUP(F80,'D-Total 2025'!A:B,2,0)</f>
        <v>68303</v>
      </c>
      <c r="H80" s="246">
        <f>G80+G81</f>
        <v>79388</v>
      </c>
    </row>
    <row r="81" spans="1:8" s="13" customFormat="1" ht="21" customHeight="1" thickBot="1">
      <c r="A81" s="214"/>
      <c r="B81" s="229"/>
      <c r="C81" s="241"/>
      <c r="D81" s="250"/>
      <c r="E81" s="255"/>
      <c r="F81" s="21" t="s">
        <v>265</v>
      </c>
      <c r="G81" s="57">
        <f>VLOOKUP(F81,'D-Total 2025'!A:B,2,0)</f>
        <v>11085</v>
      </c>
      <c r="H81" s="246"/>
    </row>
    <row r="82" spans="1:8" s="13" customFormat="1" ht="20.100000000000001" customHeight="1">
      <c r="A82" s="212"/>
      <c r="B82" s="227" t="s">
        <v>1072</v>
      </c>
      <c r="C82" s="237">
        <v>2.5</v>
      </c>
      <c r="D82" s="239">
        <v>3.2</v>
      </c>
      <c r="E82" s="56" t="s">
        <v>64</v>
      </c>
      <c r="F82" s="55" t="s">
        <v>252</v>
      </c>
      <c r="G82" s="49">
        <f>VLOOKUP(F82,'D-Total 2025'!A:B,2,0)</f>
        <v>42224</v>
      </c>
      <c r="H82" s="247">
        <f>G82+G83+G84</f>
        <v>79850</v>
      </c>
    </row>
    <row r="83" spans="1:8" s="13" customFormat="1" ht="20.100000000000001" customHeight="1">
      <c r="A83" s="213"/>
      <c r="B83" s="228"/>
      <c r="C83" s="241"/>
      <c r="D83" s="242"/>
      <c r="E83" s="30" t="s">
        <v>68</v>
      </c>
      <c r="F83" s="24" t="s">
        <v>77</v>
      </c>
      <c r="G83" s="50">
        <f>VLOOKUP(F83,'D-Total 2025'!A:B,2,0)</f>
        <v>26541</v>
      </c>
      <c r="H83" s="246"/>
    </row>
    <row r="84" spans="1:8" s="13" customFormat="1" ht="20.100000000000001" customHeight="1" thickBot="1">
      <c r="A84" s="213"/>
      <c r="B84" s="228"/>
      <c r="C84" s="238"/>
      <c r="D84" s="240"/>
      <c r="E84" s="31" t="s">
        <v>1075</v>
      </c>
      <c r="F84" s="27" t="s">
        <v>267</v>
      </c>
      <c r="G84" s="51">
        <f>VLOOKUP(F84,'D-Total 2025'!A:B,2,0)</f>
        <v>11085</v>
      </c>
      <c r="H84" s="248"/>
    </row>
    <row r="85" spans="1:8" s="13" customFormat="1" ht="20.100000000000001" customHeight="1">
      <c r="A85" s="213"/>
      <c r="B85" s="228"/>
      <c r="C85" s="237">
        <v>3.4</v>
      </c>
      <c r="D85" s="239">
        <v>4.2</v>
      </c>
      <c r="E85" s="56" t="s">
        <v>64</v>
      </c>
      <c r="F85" s="25" t="s">
        <v>253</v>
      </c>
      <c r="G85" s="52">
        <f>VLOOKUP(F85,'D-Total 2025'!A:B,2,0)</f>
        <v>45261</v>
      </c>
      <c r="H85" s="246">
        <f>G85+G86+G87</f>
        <v>82887</v>
      </c>
    </row>
    <row r="86" spans="1:8" s="13" customFormat="1" ht="20.100000000000001" customHeight="1">
      <c r="A86" s="213"/>
      <c r="B86" s="228"/>
      <c r="C86" s="241"/>
      <c r="D86" s="242"/>
      <c r="E86" s="30" t="s">
        <v>68</v>
      </c>
      <c r="F86" s="24" t="s">
        <v>77</v>
      </c>
      <c r="G86" s="50">
        <f>VLOOKUP(F86,'D-Total 2025'!A:B,2,0)</f>
        <v>26541</v>
      </c>
      <c r="H86" s="246"/>
    </row>
    <row r="87" spans="1:8" s="13" customFormat="1" ht="20.100000000000001" customHeight="1" thickBot="1">
      <c r="A87" s="213"/>
      <c r="B87" s="228"/>
      <c r="C87" s="238"/>
      <c r="D87" s="240"/>
      <c r="E87" s="31" t="s">
        <v>1075</v>
      </c>
      <c r="F87" s="21" t="s">
        <v>267</v>
      </c>
      <c r="G87" s="57">
        <f>VLOOKUP(F87,'D-Total 2025'!A:B,2,0)</f>
        <v>11085</v>
      </c>
      <c r="H87" s="246"/>
    </row>
    <row r="88" spans="1:8" s="13" customFormat="1" ht="20.100000000000001" customHeight="1">
      <c r="A88" s="213"/>
      <c r="B88" s="228"/>
      <c r="C88" s="253">
        <v>5</v>
      </c>
      <c r="D88" s="239">
        <v>5.8</v>
      </c>
      <c r="E88" s="56" t="s">
        <v>64</v>
      </c>
      <c r="F88" s="55" t="s">
        <v>254</v>
      </c>
      <c r="G88" s="49">
        <f>VLOOKUP(F88,'D-Total 2025'!A:B,2,0)</f>
        <v>47605</v>
      </c>
      <c r="H88" s="247">
        <f>G88+G89+G90</f>
        <v>85231</v>
      </c>
    </row>
    <row r="89" spans="1:8" s="13" customFormat="1" ht="20.100000000000001" customHeight="1">
      <c r="A89" s="213"/>
      <c r="B89" s="228"/>
      <c r="C89" s="256"/>
      <c r="D89" s="242"/>
      <c r="E89" s="30" t="s">
        <v>68</v>
      </c>
      <c r="F89" s="24" t="s">
        <v>77</v>
      </c>
      <c r="G89" s="50">
        <f>VLOOKUP(F89,'D-Total 2025'!A:B,2,0)</f>
        <v>26541</v>
      </c>
      <c r="H89" s="246"/>
    </row>
    <row r="90" spans="1:8" s="13" customFormat="1" ht="20.100000000000001" customHeight="1" thickBot="1">
      <c r="A90" s="213"/>
      <c r="B90" s="228"/>
      <c r="C90" s="254"/>
      <c r="D90" s="240"/>
      <c r="E90" s="31" t="s">
        <v>1075</v>
      </c>
      <c r="F90" s="27" t="s">
        <v>267</v>
      </c>
      <c r="G90" s="51">
        <f>VLOOKUP(F90,'D-Total 2025'!A:B,2,0)</f>
        <v>11085</v>
      </c>
      <c r="H90" s="248"/>
    </row>
    <row r="91" spans="1:8" s="13" customFormat="1" ht="20.100000000000001" customHeight="1">
      <c r="A91" s="213"/>
      <c r="B91" s="228"/>
      <c r="C91" s="241">
        <v>5.7</v>
      </c>
      <c r="D91" s="250">
        <v>7</v>
      </c>
      <c r="E91" s="54" t="s">
        <v>64</v>
      </c>
      <c r="F91" s="25" t="s">
        <v>255</v>
      </c>
      <c r="G91" s="52">
        <f>VLOOKUP(F91,'D-Total 2025'!A:B,2,0)</f>
        <v>50717</v>
      </c>
      <c r="H91" s="246">
        <f>G91+G92+G93</f>
        <v>88343</v>
      </c>
    </row>
    <row r="92" spans="1:8" s="13" customFormat="1" ht="20.100000000000001" customHeight="1">
      <c r="A92" s="213"/>
      <c r="B92" s="228"/>
      <c r="C92" s="241"/>
      <c r="D92" s="250"/>
      <c r="E92" s="30" t="s">
        <v>68</v>
      </c>
      <c r="F92" s="24" t="s">
        <v>77</v>
      </c>
      <c r="G92" s="50">
        <f>VLOOKUP(F92,'D-Total 2025'!A:B,2,0)</f>
        <v>26541</v>
      </c>
      <c r="H92" s="246"/>
    </row>
    <row r="93" spans="1:8" s="13" customFormat="1" ht="20.100000000000001" customHeight="1" thickBot="1">
      <c r="A93" s="214"/>
      <c r="B93" s="229"/>
      <c r="C93" s="238"/>
      <c r="D93" s="257"/>
      <c r="E93" s="31" t="s">
        <v>1075</v>
      </c>
      <c r="F93" s="21" t="s">
        <v>267</v>
      </c>
      <c r="G93" s="57">
        <f>VLOOKUP(F93,'D-Total 2025'!A:B,2,0)</f>
        <v>11085</v>
      </c>
      <c r="H93" s="246"/>
    </row>
    <row r="94" spans="1:8" s="13" customFormat="1" ht="20.100000000000001" customHeight="1">
      <c r="A94" s="212"/>
      <c r="B94" s="227" t="s">
        <v>1073</v>
      </c>
      <c r="C94" s="237">
        <v>3.5</v>
      </c>
      <c r="D94" s="239">
        <v>4.2</v>
      </c>
      <c r="E94" s="56" t="s">
        <v>57</v>
      </c>
      <c r="F94" s="26" t="s">
        <v>245</v>
      </c>
      <c r="G94" s="49">
        <f>VLOOKUP(F94,'D-Total 2025'!A:B,2,0)</f>
        <v>42468</v>
      </c>
      <c r="H94" s="247">
        <f t="shared" ref="H94" si="3">G94+G95+G96</f>
        <v>80307</v>
      </c>
    </row>
    <row r="95" spans="1:8" s="13" customFormat="1" ht="20.100000000000001" customHeight="1">
      <c r="A95" s="213"/>
      <c r="B95" s="228"/>
      <c r="C95" s="241"/>
      <c r="D95" s="242"/>
      <c r="E95" s="30" t="s">
        <v>61</v>
      </c>
      <c r="F95" s="22" t="s">
        <v>263</v>
      </c>
      <c r="G95" s="50">
        <f>VLOOKUP(F95,'D-Total 2025'!A:B,2,0)</f>
        <v>26754</v>
      </c>
      <c r="H95" s="246"/>
    </row>
    <row r="96" spans="1:8" s="13" customFormat="1" ht="20.100000000000001" customHeight="1" thickBot="1">
      <c r="A96" s="213"/>
      <c r="B96" s="228"/>
      <c r="C96" s="238"/>
      <c r="D96" s="240"/>
      <c r="E96" s="31" t="s">
        <v>1075</v>
      </c>
      <c r="F96" s="27" t="s">
        <v>267</v>
      </c>
      <c r="G96" s="51">
        <f>VLOOKUP(F96,'D-Total 2025'!A:B,2,0)</f>
        <v>11085</v>
      </c>
      <c r="H96" s="248"/>
    </row>
    <row r="97" spans="1:8" s="13" customFormat="1" ht="20.100000000000001" customHeight="1">
      <c r="A97" s="213"/>
      <c r="B97" s="228"/>
      <c r="C97" s="253">
        <v>5</v>
      </c>
      <c r="D97" s="249">
        <v>6</v>
      </c>
      <c r="E97" s="56" t="s">
        <v>57</v>
      </c>
      <c r="F97" s="23" t="s">
        <v>246</v>
      </c>
      <c r="G97" s="52">
        <f>VLOOKUP(F97,'D-Total 2025'!A:B,2,0)</f>
        <v>48171</v>
      </c>
      <c r="H97" s="246">
        <f t="shared" ref="H97" si="4">G97+G98+G99</f>
        <v>86010</v>
      </c>
    </row>
    <row r="98" spans="1:8" s="13" customFormat="1" ht="20.100000000000001" customHeight="1">
      <c r="A98" s="213"/>
      <c r="B98" s="228"/>
      <c r="C98" s="256"/>
      <c r="D98" s="250"/>
      <c r="E98" s="30" t="s">
        <v>61</v>
      </c>
      <c r="F98" s="22" t="s">
        <v>263</v>
      </c>
      <c r="G98" s="50">
        <f>VLOOKUP(F98,'D-Total 2025'!A:B,2,0)</f>
        <v>26754</v>
      </c>
      <c r="H98" s="246"/>
    </row>
    <row r="99" spans="1:8" s="13" customFormat="1" ht="20.100000000000001" customHeight="1" thickBot="1">
      <c r="A99" s="213"/>
      <c r="B99" s="228"/>
      <c r="C99" s="254"/>
      <c r="D99" s="257"/>
      <c r="E99" s="31" t="s">
        <v>1075</v>
      </c>
      <c r="F99" s="21" t="s">
        <v>267</v>
      </c>
      <c r="G99" s="57">
        <f>VLOOKUP(F99,'D-Total 2025'!A:B,2,0)</f>
        <v>11085</v>
      </c>
      <c r="H99" s="246"/>
    </row>
    <row r="100" spans="1:8" s="13" customFormat="1" ht="20.100000000000001" customHeight="1">
      <c r="A100" s="213"/>
      <c r="B100" s="228"/>
      <c r="C100" s="241">
        <v>5.7</v>
      </c>
      <c r="D100" s="250">
        <v>7</v>
      </c>
      <c r="E100" s="54" t="s">
        <v>57</v>
      </c>
      <c r="F100" s="26" t="s">
        <v>247</v>
      </c>
      <c r="G100" s="49">
        <f>VLOOKUP(F100,'D-Total 2025'!A:B,2,0)</f>
        <v>51149</v>
      </c>
      <c r="H100" s="247">
        <f t="shared" ref="H100" si="5">G100+G101+G102</f>
        <v>88988</v>
      </c>
    </row>
    <row r="101" spans="1:8" s="13" customFormat="1" ht="20.100000000000001" customHeight="1">
      <c r="A101" s="213"/>
      <c r="B101" s="228"/>
      <c r="C101" s="241"/>
      <c r="D101" s="250"/>
      <c r="E101" s="30" t="s">
        <v>61</v>
      </c>
      <c r="F101" s="22" t="s">
        <v>263</v>
      </c>
      <c r="G101" s="50">
        <f>VLOOKUP(F101,'D-Total 2025'!A:B,2,0)</f>
        <v>26754</v>
      </c>
      <c r="H101" s="246"/>
    </row>
    <row r="102" spans="1:8" s="13" customFormat="1" ht="20.100000000000001" customHeight="1" thickBot="1">
      <c r="A102" s="214"/>
      <c r="B102" s="229"/>
      <c r="C102" s="238"/>
      <c r="D102" s="257"/>
      <c r="E102" s="31" t="s">
        <v>1075</v>
      </c>
      <c r="F102" s="27" t="s">
        <v>267</v>
      </c>
      <c r="G102" s="51">
        <f>VLOOKUP(F102,'D-Total 2025'!A:B,2,0)</f>
        <v>11085</v>
      </c>
      <c r="H102" s="248"/>
    </row>
    <row r="103" spans="1:8" s="13" customFormat="1" ht="21" customHeight="1">
      <c r="A103" s="215"/>
      <c r="B103" s="228" t="s">
        <v>1074</v>
      </c>
      <c r="C103" s="237">
        <v>3.4</v>
      </c>
      <c r="D103" s="249">
        <v>4</v>
      </c>
      <c r="E103" s="251" t="s">
        <v>108</v>
      </c>
      <c r="F103" s="23" t="s">
        <v>256</v>
      </c>
      <c r="G103" s="52">
        <f>VLOOKUP(F103,'D-Total 2025'!A:B,2,0)</f>
        <v>67082</v>
      </c>
      <c r="H103" s="246">
        <f>G103+G104</f>
        <v>78167</v>
      </c>
    </row>
    <row r="104" spans="1:8" s="13" customFormat="1" ht="21" customHeight="1" thickBot="1">
      <c r="A104" s="213"/>
      <c r="B104" s="228"/>
      <c r="C104" s="238"/>
      <c r="D104" s="257"/>
      <c r="E104" s="255"/>
      <c r="F104" s="21" t="s">
        <v>267</v>
      </c>
      <c r="G104" s="57">
        <f>VLOOKUP(F104,'D-Total 2025'!A:B,2,0)</f>
        <v>11085</v>
      </c>
      <c r="H104" s="246"/>
    </row>
    <row r="105" spans="1:8" s="13" customFormat="1" ht="21" customHeight="1">
      <c r="A105" s="213"/>
      <c r="B105" s="228"/>
      <c r="C105" s="253">
        <v>5</v>
      </c>
      <c r="D105" s="249">
        <v>6</v>
      </c>
      <c r="E105" s="251" t="s">
        <v>108</v>
      </c>
      <c r="F105" s="26" t="s">
        <v>257</v>
      </c>
      <c r="G105" s="49">
        <f>VLOOKUP(F105,'D-Total 2025'!A:B,2,0)</f>
        <v>69693</v>
      </c>
      <c r="H105" s="247">
        <f t="shared" ref="H105" si="6">G105+G106</f>
        <v>80778</v>
      </c>
    </row>
    <row r="106" spans="1:8" s="13" customFormat="1" ht="21" customHeight="1" thickBot="1">
      <c r="A106" s="213"/>
      <c r="B106" s="228"/>
      <c r="C106" s="254"/>
      <c r="D106" s="257"/>
      <c r="E106" s="255"/>
      <c r="F106" s="27" t="s">
        <v>267</v>
      </c>
      <c r="G106" s="51">
        <f>VLOOKUP(F106,'D-Total 2025'!A:B,2,0)</f>
        <v>11085</v>
      </c>
      <c r="H106" s="248"/>
    </row>
    <row r="107" spans="1:8" s="13" customFormat="1" ht="21" customHeight="1">
      <c r="A107" s="213"/>
      <c r="B107" s="228"/>
      <c r="C107" s="241">
        <v>5.7</v>
      </c>
      <c r="D107" s="242">
        <v>7.2</v>
      </c>
      <c r="E107" s="252" t="s">
        <v>109</v>
      </c>
      <c r="F107" s="23" t="s">
        <v>258</v>
      </c>
      <c r="G107" s="52">
        <f>VLOOKUP(F107,'D-Total 2025'!A:B,2,0)</f>
        <v>74859</v>
      </c>
      <c r="H107" s="246">
        <f t="shared" ref="H107" si="7">G107+G108</f>
        <v>85944</v>
      </c>
    </row>
    <row r="108" spans="1:8" s="13" customFormat="1" ht="21" customHeight="1" thickBot="1">
      <c r="A108" s="216"/>
      <c r="B108" s="228"/>
      <c r="C108" s="241"/>
      <c r="D108" s="242"/>
      <c r="E108" s="252"/>
      <c r="F108" s="21" t="s">
        <v>267</v>
      </c>
      <c r="G108" s="50">
        <f>VLOOKUP(F108,'D-Total 2025'!A:B,2,0)</f>
        <v>11085</v>
      </c>
      <c r="H108" s="246"/>
    </row>
    <row r="109" spans="1:8" s="13" customFormat="1" ht="19.5" customHeight="1" thickBot="1">
      <c r="A109" s="117" t="s">
        <v>1144</v>
      </c>
      <c r="B109" s="118"/>
      <c r="C109" s="118"/>
      <c r="D109" s="118"/>
      <c r="E109" s="118"/>
      <c r="F109" s="119"/>
      <c r="G109" s="120"/>
      <c r="H109" s="121"/>
    </row>
    <row r="110" spans="1:8" s="13" customFormat="1" ht="21" customHeight="1">
      <c r="A110" s="168" t="s">
        <v>1092</v>
      </c>
      <c r="B110" s="122" t="s">
        <v>1145</v>
      </c>
      <c r="C110" s="150"/>
      <c r="D110" s="151"/>
      <c r="E110" s="152"/>
      <c r="F110" s="26" t="s">
        <v>436</v>
      </c>
      <c r="G110" s="49">
        <f>VLOOKUP(F110,'D-Total 2025'!A:B,2,0)</f>
        <v>12578</v>
      </c>
      <c r="H110" s="97"/>
    </row>
    <row r="111" spans="1:8" s="13" customFormat="1" ht="20.100000000000001" customHeight="1">
      <c r="A111" s="169"/>
      <c r="B111" s="123" t="s">
        <v>1146</v>
      </c>
      <c r="C111" s="159" t="s">
        <v>1147</v>
      </c>
      <c r="D111" s="160"/>
      <c r="E111" s="161"/>
      <c r="F111" s="23" t="s">
        <v>456</v>
      </c>
      <c r="G111" s="50">
        <f>VLOOKUP(F111,'D-Total 2025'!A:B,2,0)</f>
        <v>959</v>
      </c>
      <c r="H111" s="48"/>
    </row>
    <row r="112" spans="1:8" s="13" customFormat="1" ht="20.100000000000001" customHeight="1">
      <c r="A112" s="169"/>
      <c r="B112" s="123" t="s">
        <v>1148</v>
      </c>
      <c r="C112" s="159" t="s">
        <v>1147</v>
      </c>
      <c r="D112" s="160"/>
      <c r="E112" s="161"/>
      <c r="F112" s="23" t="s">
        <v>457</v>
      </c>
      <c r="G112" s="50">
        <f>VLOOKUP(F112,'D-Total 2025'!A:B,2,0)</f>
        <v>1919</v>
      </c>
      <c r="H112" s="48"/>
    </row>
    <row r="113" spans="1:8" s="13" customFormat="1" ht="20.100000000000001" customHeight="1">
      <c r="A113" s="169"/>
      <c r="B113" s="123" t="s">
        <v>1149</v>
      </c>
      <c r="C113" s="159" t="s">
        <v>1150</v>
      </c>
      <c r="D113" s="160"/>
      <c r="E113" s="161"/>
      <c r="F113" s="23" t="s">
        <v>772</v>
      </c>
      <c r="G113" s="50">
        <f>VLOOKUP(F113,'D-Total 2025'!A:B,2,0)</f>
        <v>320</v>
      </c>
      <c r="H113" s="48"/>
    </row>
    <row r="114" spans="1:8" s="13" customFormat="1" ht="20.100000000000001" customHeight="1">
      <c r="A114" s="169"/>
      <c r="B114" s="123" t="s">
        <v>1151</v>
      </c>
      <c r="C114" s="159" t="s">
        <v>1152</v>
      </c>
      <c r="D114" s="160"/>
      <c r="E114" s="161"/>
      <c r="F114" s="23" t="s">
        <v>945</v>
      </c>
      <c r="G114" s="50">
        <f>VLOOKUP(F114,'D-Total 2025'!A:B,2,0)</f>
        <v>3624</v>
      </c>
      <c r="H114" s="48"/>
    </row>
    <row r="115" spans="1:8" s="13" customFormat="1" ht="21" customHeight="1">
      <c r="A115" s="169"/>
      <c r="B115" s="123" t="s">
        <v>1153</v>
      </c>
      <c r="C115" s="159"/>
      <c r="D115" s="160"/>
      <c r="E115" s="161"/>
      <c r="F115" s="23" t="s">
        <v>999</v>
      </c>
      <c r="G115" s="50">
        <f>VLOOKUP(F115,'D-Total 2025'!A:B,2,0)</f>
        <v>12684</v>
      </c>
      <c r="H115" s="48"/>
    </row>
    <row r="116" spans="1:8" s="13" customFormat="1" ht="21" customHeight="1" thickBot="1">
      <c r="A116" s="169"/>
      <c r="B116" s="124" t="s">
        <v>1154</v>
      </c>
      <c r="C116" s="177"/>
      <c r="D116" s="178"/>
      <c r="E116" s="179"/>
      <c r="F116" s="21" t="s">
        <v>1155</v>
      </c>
      <c r="G116" s="50">
        <f>VLOOKUP(F116,'D-Total 2025'!A:B,2,0)</f>
        <v>12077</v>
      </c>
      <c r="H116" s="79"/>
    </row>
    <row r="117" spans="1:8" s="13" customFormat="1" ht="20.100000000000001" customHeight="1">
      <c r="A117" s="125" t="s">
        <v>1156</v>
      </c>
      <c r="B117" s="126"/>
      <c r="C117" s="127"/>
      <c r="D117" s="127"/>
      <c r="E117" s="127"/>
      <c r="F117" s="128"/>
      <c r="G117" s="129"/>
      <c r="H117" s="130"/>
    </row>
    <row r="118" spans="1:8" s="13" customFormat="1" ht="20.100000000000001" customHeight="1">
      <c r="A118" s="131" t="s">
        <v>1157</v>
      </c>
      <c r="B118" s="132"/>
      <c r="C118" s="133"/>
      <c r="D118" s="133"/>
      <c r="E118" s="133"/>
      <c r="F118" s="115"/>
      <c r="G118" s="42"/>
      <c r="H118" s="116"/>
    </row>
    <row r="119" spans="1:8" s="13" customFormat="1" ht="20.100000000000001" customHeight="1" thickBot="1">
      <c r="A119" s="131" t="s">
        <v>1158</v>
      </c>
      <c r="B119" s="132"/>
      <c r="C119" s="133"/>
      <c r="D119" s="133"/>
      <c r="E119" s="133"/>
      <c r="F119" s="115"/>
      <c r="G119" s="42"/>
      <c r="H119" s="116"/>
    </row>
    <row r="120" spans="1:8" s="13" customFormat="1" ht="20.100000000000001" customHeight="1" thickBot="1">
      <c r="A120" s="117" t="s">
        <v>1159</v>
      </c>
      <c r="B120" s="118"/>
      <c r="C120" s="118"/>
      <c r="D120" s="118"/>
      <c r="E120" s="118"/>
      <c r="F120" s="119"/>
      <c r="G120" s="120"/>
      <c r="H120" s="121"/>
    </row>
    <row r="121" spans="1:8" s="13" customFormat="1" ht="20.100000000000001" customHeight="1">
      <c r="A121" s="168" t="s">
        <v>1092</v>
      </c>
      <c r="B121" s="123" t="s">
        <v>1096</v>
      </c>
      <c r="C121" s="171"/>
      <c r="D121" s="172"/>
      <c r="E121" s="173"/>
      <c r="F121" s="23" t="s">
        <v>38</v>
      </c>
      <c r="G121" s="140">
        <f>VLOOKUP(F121,'D-Total 2025'!A:B,2,0)</f>
        <v>4903</v>
      </c>
      <c r="H121" s="108"/>
    </row>
    <row r="122" spans="1:8" s="13" customFormat="1" ht="20.100000000000001" customHeight="1">
      <c r="A122" s="169"/>
      <c r="B122" s="123" t="s">
        <v>1089</v>
      </c>
      <c r="C122" s="171"/>
      <c r="D122" s="172"/>
      <c r="E122" s="173"/>
      <c r="F122" s="22" t="s">
        <v>267</v>
      </c>
      <c r="G122" s="57">
        <f>VLOOKUP(F122,'D-Total 2025'!A:B,2,0)</f>
        <v>11085</v>
      </c>
      <c r="H122" s="79"/>
    </row>
    <row r="123" spans="1:8" s="13" customFormat="1" ht="20.100000000000001" customHeight="1">
      <c r="A123" s="169"/>
      <c r="B123" s="134" t="s">
        <v>1090</v>
      </c>
      <c r="C123" s="171"/>
      <c r="D123" s="172"/>
      <c r="E123" s="173"/>
      <c r="F123" s="22" t="s">
        <v>266</v>
      </c>
      <c r="G123" s="57">
        <f>VLOOKUP(F123,'D-Total 2025'!A:B,2,0)</f>
        <v>11085</v>
      </c>
      <c r="H123" s="79"/>
    </row>
    <row r="124" spans="1:8" s="13" customFormat="1" ht="20.100000000000001" customHeight="1">
      <c r="A124" s="169"/>
      <c r="B124" s="134" t="s">
        <v>1091</v>
      </c>
      <c r="C124" s="171"/>
      <c r="D124" s="172"/>
      <c r="E124" s="173"/>
      <c r="F124" s="22" t="s">
        <v>265</v>
      </c>
      <c r="G124" s="57">
        <f>VLOOKUP(F124,'D-Total 2025'!A:B,2,0)</f>
        <v>11085</v>
      </c>
      <c r="H124" s="79"/>
    </row>
    <row r="125" spans="1:8" s="13" customFormat="1" ht="20.100000000000001" customHeight="1">
      <c r="A125" s="169"/>
      <c r="B125" s="134" t="s">
        <v>1097</v>
      </c>
      <c r="C125" s="174" t="s">
        <v>1098</v>
      </c>
      <c r="D125" s="175"/>
      <c r="E125" s="176"/>
      <c r="F125" s="22" t="s">
        <v>39</v>
      </c>
      <c r="G125" s="57">
        <f>VLOOKUP(F125,'D-Total 2025'!A:B,2,0)</f>
        <v>13324</v>
      </c>
      <c r="H125" s="79"/>
    </row>
    <row r="126" spans="1:8" s="13" customFormat="1" ht="20.100000000000001" customHeight="1">
      <c r="A126" s="169"/>
      <c r="B126" s="134" t="s">
        <v>1097</v>
      </c>
      <c r="C126" s="174" t="s">
        <v>1099</v>
      </c>
      <c r="D126" s="175"/>
      <c r="E126" s="176"/>
      <c r="F126" s="22" t="s">
        <v>264</v>
      </c>
      <c r="G126" s="57">
        <f>VLOOKUP(F126,'D-Total 2025'!A:B,2,0)</f>
        <v>19399</v>
      </c>
      <c r="H126" s="79"/>
    </row>
    <row r="127" spans="1:8" s="13" customFormat="1" ht="20.100000000000001" customHeight="1">
      <c r="A127" s="169"/>
      <c r="B127" s="135" t="s">
        <v>1093</v>
      </c>
      <c r="C127" s="174" t="s">
        <v>1095</v>
      </c>
      <c r="D127" s="175"/>
      <c r="E127" s="176"/>
      <c r="F127" s="22" t="s">
        <v>468</v>
      </c>
      <c r="G127" s="57">
        <f>VLOOKUP(F127,'D-Total 2025'!A:B,2,0)</f>
        <v>8740</v>
      </c>
      <c r="H127" s="79"/>
    </row>
    <row r="128" spans="1:8" s="13" customFormat="1" ht="20.100000000000001" customHeight="1">
      <c r="A128" s="169"/>
      <c r="B128" s="135" t="s">
        <v>1093</v>
      </c>
      <c r="C128" s="174" t="s">
        <v>1094</v>
      </c>
      <c r="D128" s="175"/>
      <c r="E128" s="176"/>
      <c r="F128" s="22" t="s">
        <v>469</v>
      </c>
      <c r="G128" s="57">
        <f>VLOOKUP(F128,'D-Total 2025'!A:B,2,0)</f>
        <v>7888</v>
      </c>
      <c r="H128" s="79"/>
    </row>
    <row r="129" spans="1:8" s="13" customFormat="1" ht="20.100000000000001" customHeight="1">
      <c r="A129" s="169"/>
      <c r="B129" s="123" t="s">
        <v>1153</v>
      </c>
      <c r="C129" s="174"/>
      <c r="D129" s="175"/>
      <c r="E129" s="176"/>
      <c r="F129" s="22" t="s">
        <v>1228</v>
      </c>
      <c r="G129" s="57">
        <f>VLOOKUP(F129,'D-Total 2025'!A:B,2,0)</f>
        <v>12364</v>
      </c>
      <c r="H129" s="79"/>
    </row>
    <row r="130" spans="1:8" s="13" customFormat="1" ht="20.100000000000001" customHeight="1" thickBot="1">
      <c r="A130" s="170"/>
      <c r="B130" s="134" t="s">
        <v>1154</v>
      </c>
      <c r="C130" s="180"/>
      <c r="D130" s="181"/>
      <c r="E130" s="182"/>
      <c r="F130" s="136" t="s">
        <v>934</v>
      </c>
      <c r="G130" s="51">
        <f>VLOOKUP(F130,'D-Total 2025'!A:B,2,0)</f>
        <v>13574</v>
      </c>
      <c r="H130" s="110"/>
    </row>
    <row r="131" spans="1:8" s="13" customFormat="1" ht="20.100000000000001" customHeight="1">
      <c r="A131" s="153" t="s">
        <v>1094</v>
      </c>
      <c r="B131" s="137" t="s">
        <v>1065</v>
      </c>
      <c r="C131" s="150" t="s">
        <v>1100</v>
      </c>
      <c r="D131" s="151"/>
      <c r="E131" s="152"/>
      <c r="F131" s="58" t="s">
        <v>263</v>
      </c>
      <c r="G131" s="113">
        <f>VLOOKUP(F131,'D-Total 2025'!A:B,2,0)</f>
        <v>26754</v>
      </c>
      <c r="H131" s="109"/>
    </row>
    <row r="132" spans="1:8" s="13" customFormat="1" ht="20.100000000000001" customHeight="1">
      <c r="A132" s="154"/>
      <c r="B132" s="135" t="s">
        <v>1065</v>
      </c>
      <c r="C132" s="159" t="s">
        <v>1102</v>
      </c>
      <c r="D132" s="160"/>
      <c r="E132" s="161"/>
      <c r="F132" s="59" t="s">
        <v>506</v>
      </c>
      <c r="G132" s="57">
        <f>VLOOKUP(F132,'D-Total 2025'!A:B,2,0)</f>
        <v>29312</v>
      </c>
      <c r="H132" s="48"/>
    </row>
    <row r="133" spans="1:8" s="13" customFormat="1" ht="20.100000000000001" customHeight="1">
      <c r="A133" s="154"/>
      <c r="B133" s="135" t="s">
        <v>1065</v>
      </c>
      <c r="C133" s="159" t="s">
        <v>1101</v>
      </c>
      <c r="D133" s="160"/>
      <c r="E133" s="161"/>
      <c r="F133" s="59" t="s">
        <v>501</v>
      </c>
      <c r="G133" s="57">
        <f>VLOOKUP(F133,'D-Total 2025'!A:B,2,0)</f>
        <v>36667</v>
      </c>
      <c r="H133" s="48"/>
    </row>
    <row r="134" spans="1:8" s="13" customFormat="1" ht="20.100000000000001" customHeight="1">
      <c r="A134" s="154"/>
      <c r="B134" s="135" t="s">
        <v>1065</v>
      </c>
      <c r="C134" s="159" t="s">
        <v>1103</v>
      </c>
      <c r="D134" s="160"/>
      <c r="E134" s="161"/>
      <c r="F134" s="59" t="s">
        <v>504</v>
      </c>
      <c r="G134" s="57">
        <f>VLOOKUP(F134,'D-Total 2025'!A:B,2,0)</f>
        <v>38905</v>
      </c>
      <c r="H134" s="48"/>
    </row>
    <row r="135" spans="1:8" s="13" customFormat="1" ht="20.100000000000001" customHeight="1">
      <c r="A135" s="154"/>
      <c r="B135" s="135" t="s">
        <v>1065</v>
      </c>
      <c r="C135" s="159" t="s">
        <v>1104</v>
      </c>
      <c r="D135" s="160"/>
      <c r="E135" s="161"/>
      <c r="F135" s="59" t="s">
        <v>505</v>
      </c>
      <c r="G135" s="57">
        <f>VLOOKUP(F135,'D-Total 2025'!A:B,2,0)</f>
        <v>56173</v>
      </c>
      <c r="H135" s="48"/>
    </row>
    <row r="136" spans="1:8" s="13" customFormat="1" ht="20.100000000000001" customHeight="1">
      <c r="A136" s="154"/>
      <c r="B136" s="134" t="s">
        <v>1097</v>
      </c>
      <c r="C136" s="159" t="s">
        <v>1105</v>
      </c>
      <c r="D136" s="160"/>
      <c r="E136" s="161"/>
      <c r="F136" s="59" t="s">
        <v>59</v>
      </c>
      <c r="G136" s="57">
        <f>VLOOKUP(F136,'D-Total 2025'!A:B,2,0)</f>
        <v>11512</v>
      </c>
      <c r="H136" s="48"/>
    </row>
    <row r="137" spans="1:8" s="13" customFormat="1" ht="20.100000000000001" customHeight="1">
      <c r="A137" s="154"/>
      <c r="B137" s="134" t="s">
        <v>1097</v>
      </c>
      <c r="C137" s="159" t="s">
        <v>1106</v>
      </c>
      <c r="D137" s="160"/>
      <c r="E137" s="161"/>
      <c r="F137" s="59" t="s">
        <v>453</v>
      </c>
      <c r="G137" s="57">
        <f>VLOOKUP(F137,'D-Total 2025'!A:B,2,0)</f>
        <v>11512</v>
      </c>
      <c r="H137" s="48"/>
    </row>
    <row r="138" spans="1:8" s="13" customFormat="1" ht="20.100000000000001" customHeight="1">
      <c r="A138" s="154"/>
      <c r="B138" s="134" t="s">
        <v>1097</v>
      </c>
      <c r="C138" s="159" t="s">
        <v>1107</v>
      </c>
      <c r="D138" s="160"/>
      <c r="E138" s="161"/>
      <c r="F138" s="59" t="s">
        <v>454</v>
      </c>
      <c r="G138" s="57">
        <f>VLOOKUP(F138,'D-Total 2025'!A:B,2,0)</f>
        <v>11512</v>
      </c>
      <c r="H138" s="48"/>
    </row>
    <row r="139" spans="1:8" s="13" customFormat="1" ht="20.100000000000001" customHeight="1" thickBot="1">
      <c r="A139" s="155"/>
      <c r="B139" s="138" t="s">
        <v>1097</v>
      </c>
      <c r="C139" s="103" t="s">
        <v>1108</v>
      </c>
      <c r="D139" s="33"/>
      <c r="E139" s="93"/>
      <c r="F139" s="60" t="s">
        <v>455</v>
      </c>
      <c r="G139" s="57">
        <f>VLOOKUP(F139,'D-Total 2025'!A:B,2,0)</f>
        <v>11512</v>
      </c>
      <c r="H139" s="79"/>
    </row>
    <row r="140" spans="1:8" s="13" customFormat="1" ht="20.100000000000001" customHeight="1">
      <c r="A140" s="156" t="s">
        <v>1113</v>
      </c>
      <c r="B140" s="139" t="s">
        <v>1065</v>
      </c>
      <c r="C140" s="165" t="s">
        <v>1100</v>
      </c>
      <c r="D140" s="166"/>
      <c r="E140" s="167"/>
      <c r="F140" s="61" t="s">
        <v>65</v>
      </c>
      <c r="G140" s="140">
        <f>VLOOKUP(F140,'D-Total 2025'!A:B,2,0)</f>
        <v>26541</v>
      </c>
      <c r="H140" s="111"/>
    </row>
    <row r="141" spans="1:8" s="13" customFormat="1" ht="20.100000000000001" customHeight="1">
      <c r="A141" s="157"/>
      <c r="B141" s="135" t="s">
        <v>1065</v>
      </c>
      <c r="C141" s="159" t="s">
        <v>1103</v>
      </c>
      <c r="D141" s="160"/>
      <c r="E141" s="161"/>
      <c r="F141" s="59" t="s">
        <v>77</v>
      </c>
      <c r="G141" s="57">
        <f>VLOOKUP(F141,'D-Total 2025'!A:B,2,0)</f>
        <v>26541</v>
      </c>
      <c r="H141" s="48"/>
    </row>
    <row r="142" spans="1:8" s="13" customFormat="1" ht="20.100000000000001" customHeight="1">
      <c r="A142" s="157"/>
      <c r="B142" s="135" t="s">
        <v>1065</v>
      </c>
      <c r="C142" s="159" t="s">
        <v>1109</v>
      </c>
      <c r="D142" s="160"/>
      <c r="E142" s="161"/>
      <c r="F142" s="59" t="s">
        <v>76</v>
      </c>
      <c r="G142" s="57">
        <f>VLOOKUP(F142,'D-Total 2025'!A:B,2,0)</f>
        <v>28353</v>
      </c>
      <c r="H142" s="48"/>
    </row>
    <row r="143" spans="1:8" s="13" customFormat="1" ht="20.100000000000001" customHeight="1">
      <c r="A143" s="157"/>
      <c r="B143" s="134" t="s">
        <v>1097</v>
      </c>
      <c r="C143" s="159" t="s">
        <v>1110</v>
      </c>
      <c r="D143" s="160"/>
      <c r="E143" s="161"/>
      <c r="F143" s="59" t="s">
        <v>66</v>
      </c>
      <c r="G143" s="57">
        <f>VLOOKUP(F143,'D-Total 2025'!A:B,2,0)</f>
        <v>12258</v>
      </c>
      <c r="H143" s="48"/>
    </row>
    <row r="144" spans="1:8" s="13" customFormat="1" ht="20.100000000000001" customHeight="1">
      <c r="A144" s="157"/>
      <c r="B144" s="134" t="s">
        <v>1097</v>
      </c>
      <c r="C144" s="159" t="s">
        <v>1111</v>
      </c>
      <c r="D144" s="160"/>
      <c r="E144" s="161"/>
      <c r="F144" s="59" t="s">
        <v>450</v>
      </c>
      <c r="G144" s="57">
        <f>VLOOKUP(F144,'D-Total 2025'!A:B,2,0)</f>
        <v>13644</v>
      </c>
      <c r="H144" s="48"/>
    </row>
    <row r="145" spans="1:8" s="13" customFormat="1" ht="20.100000000000001" customHeight="1" thickBot="1">
      <c r="A145" s="158"/>
      <c r="B145" s="138" t="s">
        <v>1097</v>
      </c>
      <c r="C145" s="162" t="s">
        <v>1112</v>
      </c>
      <c r="D145" s="163"/>
      <c r="E145" s="164"/>
      <c r="F145" s="60" t="s">
        <v>451</v>
      </c>
      <c r="G145" s="51">
        <f>VLOOKUP(F145,'D-Total 2025'!A:B,2,0)</f>
        <v>12578</v>
      </c>
      <c r="H145" s="110"/>
    </row>
    <row r="146" spans="1:8" s="13" customFormat="1" ht="20.100000000000001" customHeight="1">
      <c r="A146" s="36"/>
      <c r="B146" s="37"/>
      <c r="C146" s="39"/>
      <c r="D146" s="40"/>
      <c r="E146" s="102"/>
      <c r="F146" s="38"/>
      <c r="G146" s="42"/>
      <c r="H146" s="42"/>
    </row>
    <row r="172" spans="1:1" ht="21" customHeight="1">
      <c r="A172" t="s">
        <v>1114</v>
      </c>
    </row>
    <row r="173" spans="1:1" ht="21" customHeight="1">
      <c r="A173" t="s">
        <v>1115</v>
      </c>
    </row>
    <row r="174" spans="1:1" ht="21" customHeight="1">
      <c r="A174" t="s">
        <v>1116</v>
      </c>
    </row>
    <row r="175" spans="1:1" ht="21" customHeight="1">
      <c r="A175" t="s">
        <v>1117</v>
      </c>
    </row>
    <row r="176" spans="1:1" ht="21" customHeight="1">
      <c r="A176" t="s">
        <v>1118</v>
      </c>
    </row>
  </sheetData>
  <sheetProtection password="D2F7" sheet="1" objects="1" scenarios="1"/>
  <mergeCells count="170">
    <mergeCell ref="C88:C90"/>
    <mergeCell ref="D88:D90"/>
    <mergeCell ref="B103:B108"/>
    <mergeCell ref="H103:H104"/>
    <mergeCell ref="H105:H106"/>
    <mergeCell ref="H107:H108"/>
    <mergeCell ref="C103:C104"/>
    <mergeCell ref="D103:D104"/>
    <mergeCell ref="E103:E104"/>
    <mergeCell ref="C105:C106"/>
    <mergeCell ref="D105:D106"/>
    <mergeCell ref="E105:E106"/>
    <mergeCell ref="C107:C108"/>
    <mergeCell ref="D107:D108"/>
    <mergeCell ref="E107:E108"/>
    <mergeCell ref="B76:B81"/>
    <mergeCell ref="B82:B93"/>
    <mergeCell ref="B94:B102"/>
    <mergeCell ref="H94:H96"/>
    <mergeCell ref="H97:H99"/>
    <mergeCell ref="H100:H102"/>
    <mergeCell ref="C94:C96"/>
    <mergeCell ref="D94:D96"/>
    <mergeCell ref="C97:C99"/>
    <mergeCell ref="D97:D99"/>
    <mergeCell ref="C100:C102"/>
    <mergeCell ref="D100:D102"/>
    <mergeCell ref="C91:C93"/>
    <mergeCell ref="D91:D93"/>
    <mergeCell ref="H82:H84"/>
    <mergeCell ref="H85:H87"/>
    <mergeCell ref="H88:H90"/>
    <mergeCell ref="H91:H93"/>
    <mergeCell ref="C82:C84"/>
    <mergeCell ref="D82:D84"/>
    <mergeCell ref="C85:C87"/>
    <mergeCell ref="D85:D87"/>
    <mergeCell ref="C80:C81"/>
    <mergeCell ref="D80:D81"/>
    <mergeCell ref="H76:H77"/>
    <mergeCell ref="H78:H79"/>
    <mergeCell ref="H80:H81"/>
    <mergeCell ref="C76:C77"/>
    <mergeCell ref="D76:D77"/>
    <mergeCell ref="E76:E77"/>
    <mergeCell ref="C78:C79"/>
    <mergeCell ref="D78:D79"/>
    <mergeCell ref="E78:E79"/>
    <mergeCell ref="E80:E81"/>
    <mergeCell ref="H74:H75"/>
    <mergeCell ref="C68:C69"/>
    <mergeCell ref="D68:D69"/>
    <mergeCell ref="C70:C71"/>
    <mergeCell ref="D70:D71"/>
    <mergeCell ref="C72:C73"/>
    <mergeCell ref="D72:D73"/>
    <mergeCell ref="C74:C75"/>
    <mergeCell ref="D74:D75"/>
    <mergeCell ref="E68:E69"/>
    <mergeCell ref="E70:E71"/>
    <mergeCell ref="E72:E73"/>
    <mergeCell ref="E74:E75"/>
    <mergeCell ref="E46:E50"/>
    <mergeCell ref="E51:E52"/>
    <mergeCell ref="H60:H61"/>
    <mergeCell ref="H62:H63"/>
    <mergeCell ref="H64:H65"/>
    <mergeCell ref="H66:H67"/>
    <mergeCell ref="A57:A59"/>
    <mergeCell ref="B57:B59"/>
    <mergeCell ref="H68:H69"/>
    <mergeCell ref="B60:B67"/>
    <mergeCell ref="B68:B75"/>
    <mergeCell ref="E57:E59"/>
    <mergeCell ref="E53:E56"/>
    <mergeCell ref="C60:C61"/>
    <mergeCell ref="E62:E63"/>
    <mergeCell ref="E64:E65"/>
    <mergeCell ref="E66:E67"/>
    <mergeCell ref="C62:C63"/>
    <mergeCell ref="D62:D63"/>
    <mergeCell ref="C64:C65"/>
    <mergeCell ref="D64:D65"/>
    <mergeCell ref="C66:C67"/>
    <mergeCell ref="H70:H71"/>
    <mergeCell ref="H72:H73"/>
    <mergeCell ref="A94:A102"/>
    <mergeCell ref="A103:A108"/>
    <mergeCell ref="E60:E61"/>
    <mergeCell ref="D60:D61"/>
    <mergeCell ref="A60:A67"/>
    <mergeCell ref="B53:B56"/>
    <mergeCell ref="A68:A75"/>
    <mergeCell ref="A76:A81"/>
    <mergeCell ref="C43:C45"/>
    <mergeCell ref="D43:D45"/>
    <mergeCell ref="E31:E45"/>
    <mergeCell ref="C34:C36"/>
    <mergeCell ref="D34:D36"/>
    <mergeCell ref="C37:C39"/>
    <mergeCell ref="D37:D39"/>
    <mergeCell ref="C40:C42"/>
    <mergeCell ref="A31:A45"/>
    <mergeCell ref="C31:C33"/>
    <mergeCell ref="D31:D33"/>
    <mergeCell ref="D40:D42"/>
    <mergeCell ref="D66:D67"/>
    <mergeCell ref="A82:A93"/>
    <mergeCell ref="A46:A56"/>
    <mergeCell ref="B46:B52"/>
    <mergeCell ref="B31:B45"/>
    <mergeCell ref="D22:D24"/>
    <mergeCell ref="C25:C27"/>
    <mergeCell ref="D25:D27"/>
    <mergeCell ref="A16:A30"/>
    <mergeCell ref="C16:C18"/>
    <mergeCell ref="D16:D18"/>
    <mergeCell ref="E16:E30"/>
    <mergeCell ref="C28:C30"/>
    <mergeCell ref="D28:D30"/>
    <mergeCell ref="B16:B30"/>
    <mergeCell ref="C19:C21"/>
    <mergeCell ref="D19:D21"/>
    <mergeCell ref="C22:C24"/>
    <mergeCell ref="G4:H4"/>
    <mergeCell ref="A7:A15"/>
    <mergeCell ref="B7:B15"/>
    <mergeCell ref="E7:E8"/>
    <mergeCell ref="E9:E15"/>
    <mergeCell ref="G5:G6"/>
    <mergeCell ref="H5:H6"/>
    <mergeCell ref="B5:B6"/>
    <mergeCell ref="F5:F6"/>
    <mergeCell ref="C5:D5"/>
    <mergeCell ref="E5:E6"/>
    <mergeCell ref="A110:A116"/>
    <mergeCell ref="A121:A130"/>
    <mergeCell ref="C121:E121"/>
    <mergeCell ref="C122:E122"/>
    <mergeCell ref="C123:E123"/>
    <mergeCell ref="C124:E124"/>
    <mergeCell ref="C125:E125"/>
    <mergeCell ref="C126:E126"/>
    <mergeCell ref="C127:E127"/>
    <mergeCell ref="C115:E115"/>
    <mergeCell ref="C116:E116"/>
    <mergeCell ref="C110:E110"/>
    <mergeCell ref="C111:E111"/>
    <mergeCell ref="C112:E112"/>
    <mergeCell ref="C113:E113"/>
    <mergeCell ref="C114:E114"/>
    <mergeCell ref="C128:E128"/>
    <mergeCell ref="C129:E129"/>
    <mergeCell ref="C130:E130"/>
    <mergeCell ref="C131:E131"/>
    <mergeCell ref="A131:A139"/>
    <mergeCell ref="A140:A145"/>
    <mergeCell ref="C142:E142"/>
    <mergeCell ref="C143:E143"/>
    <mergeCell ref="C144:E144"/>
    <mergeCell ref="C145:E145"/>
    <mergeCell ref="C132:E132"/>
    <mergeCell ref="C133:E133"/>
    <mergeCell ref="C134:E134"/>
    <mergeCell ref="C135:E135"/>
    <mergeCell ref="C136:E136"/>
    <mergeCell ref="C137:E137"/>
    <mergeCell ref="C138:E138"/>
    <mergeCell ref="C140:E140"/>
    <mergeCell ref="C141:E14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93"/>
  <sheetViews>
    <sheetView showGridLines="0" workbookViewId="0">
      <pane ySplit="6" topLeftCell="A7" activePane="bottomLeft" state="frozen"/>
      <selection pane="bottomLeft" activeCell="I43" sqref="I43"/>
    </sheetView>
  </sheetViews>
  <sheetFormatPr defaultRowHeight="15"/>
  <cols>
    <col min="1" max="1" width="41.7109375" customWidth="1"/>
    <col min="2" max="2" width="33.7109375" customWidth="1"/>
    <col min="3" max="4" width="14.140625" customWidth="1"/>
    <col min="5" max="5" width="18.85546875" customWidth="1"/>
    <col min="6" max="6" width="26.85546875" customWidth="1"/>
    <col min="7" max="8" width="16.7109375" style="41" customWidth="1"/>
  </cols>
  <sheetData>
    <row r="1" spans="1:8" s="1" customFormat="1" ht="20.25" customHeight="1">
      <c r="A1" s="3"/>
      <c r="C1" s="4"/>
      <c r="D1" s="4"/>
      <c r="E1" s="2"/>
    </row>
    <row r="2" spans="1:8" s="1" customFormat="1" ht="24.75">
      <c r="A2" s="5"/>
      <c r="D2" s="142" t="s">
        <v>1142</v>
      </c>
      <c r="E2" s="2"/>
    </row>
    <row r="3" spans="1:8" s="1" customFormat="1" ht="20.25">
      <c r="B3" s="70"/>
      <c r="C3" s="70"/>
      <c r="D3" s="70"/>
      <c r="E3" s="70"/>
      <c r="F3" s="70"/>
    </row>
    <row r="4" spans="1:8" s="1" customFormat="1" ht="19.5" customHeight="1" thickBot="1">
      <c r="A4" s="71" t="s">
        <v>1233</v>
      </c>
      <c r="B4" s="6"/>
      <c r="C4" s="8"/>
      <c r="D4" s="9"/>
      <c r="E4" s="10"/>
      <c r="F4" s="7"/>
      <c r="G4" s="183" t="s">
        <v>1130</v>
      </c>
      <c r="H4" s="183"/>
    </row>
    <row r="5" spans="1:8" s="11" customFormat="1" ht="36.950000000000003" customHeight="1" thickBot="1">
      <c r="A5" s="28"/>
      <c r="B5" s="196" t="s">
        <v>1014</v>
      </c>
      <c r="C5" s="200" t="s">
        <v>1049</v>
      </c>
      <c r="D5" s="201"/>
      <c r="E5" s="193" t="s">
        <v>1225</v>
      </c>
      <c r="F5" s="198" t="s">
        <v>1048</v>
      </c>
      <c r="G5" s="193" t="s">
        <v>1226</v>
      </c>
      <c r="H5" s="193" t="s">
        <v>1227</v>
      </c>
    </row>
    <row r="6" spans="1:8" s="12" customFormat="1" ht="36.950000000000003" customHeight="1" thickBot="1">
      <c r="A6" s="68"/>
      <c r="B6" s="273"/>
      <c r="C6" s="35" t="s">
        <v>1223</v>
      </c>
      <c r="D6" s="69" t="s">
        <v>1224</v>
      </c>
      <c r="E6" s="195"/>
      <c r="F6" s="199"/>
      <c r="G6" s="194"/>
      <c r="H6" s="195"/>
    </row>
    <row r="7" spans="1:8" s="13" customFormat="1" ht="69.95" customHeight="1">
      <c r="A7" s="184"/>
      <c r="B7" s="86" t="s">
        <v>1015</v>
      </c>
      <c r="C7" s="98" t="s">
        <v>1126</v>
      </c>
      <c r="D7" s="92" t="s">
        <v>1125</v>
      </c>
      <c r="E7" s="87" t="s">
        <v>1119</v>
      </c>
      <c r="F7" s="19" t="s">
        <v>1120</v>
      </c>
      <c r="G7" s="280" t="s">
        <v>1234</v>
      </c>
      <c r="H7" s="111"/>
    </row>
    <row r="8" spans="1:8" s="13" customFormat="1" ht="69.95" customHeight="1">
      <c r="A8" s="185"/>
      <c r="B8" s="267" t="s">
        <v>1124</v>
      </c>
      <c r="C8" s="269" t="s">
        <v>1128</v>
      </c>
      <c r="D8" s="270"/>
      <c r="E8" s="88" t="s">
        <v>1122</v>
      </c>
      <c r="F8" s="20" t="s">
        <v>1121</v>
      </c>
      <c r="G8" s="50">
        <f>VLOOKUP(F8,'D-Total 2025'!A:B,2,0)</f>
        <v>171027</v>
      </c>
      <c r="H8" s="48"/>
    </row>
    <row r="9" spans="1:8" s="13" customFormat="1" ht="69.95" customHeight="1" thickBot="1">
      <c r="A9" s="186"/>
      <c r="B9" s="268"/>
      <c r="C9" s="271" t="s">
        <v>1129</v>
      </c>
      <c r="D9" s="272"/>
      <c r="E9" s="89" t="s">
        <v>1123</v>
      </c>
      <c r="F9" s="112" t="s">
        <v>1127</v>
      </c>
      <c r="G9" s="51">
        <f>VLOOKUP(F9,'D-Total 2025'!A:B,2,0)</f>
        <v>159450</v>
      </c>
      <c r="H9" s="110"/>
    </row>
    <row r="10" spans="1:8" s="13" customFormat="1" ht="53.1" customHeight="1">
      <c r="A10" s="274"/>
      <c r="B10" s="276" t="s">
        <v>1015</v>
      </c>
      <c r="C10" s="101" t="s">
        <v>1028</v>
      </c>
      <c r="D10" s="90" t="s">
        <v>1029</v>
      </c>
      <c r="E10" s="100" t="s">
        <v>1141</v>
      </c>
      <c r="F10" s="67" t="s">
        <v>1133</v>
      </c>
      <c r="G10" s="49">
        <f>VLOOKUP(F10,'D-Total 2025'!A:B,2,0)</f>
        <v>126607</v>
      </c>
      <c r="H10" s="111"/>
    </row>
    <row r="11" spans="1:8" s="13" customFormat="1" ht="53.1" customHeight="1">
      <c r="A11" s="274"/>
      <c r="B11" s="277"/>
      <c r="C11" s="101" t="s">
        <v>1032</v>
      </c>
      <c r="D11" s="90" t="s">
        <v>1033</v>
      </c>
      <c r="E11" s="100" t="s">
        <v>1141</v>
      </c>
      <c r="F11" s="67" t="s">
        <v>1134</v>
      </c>
      <c r="G11" s="50">
        <f>VLOOKUP(F11,'D-Total 2025'!A:B,2,0)</f>
        <v>188331</v>
      </c>
      <c r="H11" s="109"/>
    </row>
    <row r="12" spans="1:8" s="13" customFormat="1" ht="53.1" customHeight="1">
      <c r="A12" s="274"/>
      <c r="B12" s="267" t="s">
        <v>1124</v>
      </c>
      <c r="C12" s="269" t="s">
        <v>1137</v>
      </c>
      <c r="D12" s="270"/>
      <c r="E12" s="88" t="s">
        <v>1139</v>
      </c>
      <c r="F12" s="20" t="s">
        <v>1135</v>
      </c>
      <c r="G12" s="50">
        <f>VLOOKUP(F12,'D-Total 2025'!A:B,2,0)</f>
        <v>188331</v>
      </c>
      <c r="H12" s="48"/>
    </row>
    <row r="13" spans="1:8" s="13" customFormat="1" ht="53.1" customHeight="1" thickBot="1">
      <c r="A13" s="275"/>
      <c r="B13" s="268"/>
      <c r="C13" s="271" t="s">
        <v>1138</v>
      </c>
      <c r="D13" s="272"/>
      <c r="E13" s="88" t="s">
        <v>1140</v>
      </c>
      <c r="F13" s="20" t="s">
        <v>1136</v>
      </c>
      <c r="G13" s="51">
        <f>VLOOKUP(F13,'D-Total 2025'!A:B,2,0)</f>
        <v>199917</v>
      </c>
      <c r="H13" s="110"/>
    </row>
    <row r="14" spans="1:8" s="13" customFormat="1" ht="20.100000000000001" customHeight="1">
      <c r="A14" s="184"/>
      <c r="B14" s="187" t="s">
        <v>1066</v>
      </c>
      <c r="C14" s="205" t="s">
        <v>1038</v>
      </c>
      <c r="D14" s="208" t="s">
        <v>1039</v>
      </c>
      <c r="E14" s="190" t="s">
        <v>1034</v>
      </c>
      <c r="F14" s="26" t="s">
        <v>1163</v>
      </c>
      <c r="G14" s="52">
        <f>VLOOKUP(F14,'D-Total 2025'!A:B,2,0)</f>
        <v>45179</v>
      </c>
      <c r="H14" s="109"/>
    </row>
    <row r="15" spans="1:8" s="13" customFormat="1" ht="20.100000000000001" customHeight="1">
      <c r="A15" s="185"/>
      <c r="B15" s="188"/>
      <c r="C15" s="206"/>
      <c r="D15" s="203"/>
      <c r="E15" s="191"/>
      <c r="F15" s="22" t="s">
        <v>1162</v>
      </c>
      <c r="G15" s="50">
        <f>VLOOKUP(F15,'D-Total 2025'!A:B,2,0)</f>
        <v>48029</v>
      </c>
      <c r="H15" s="48"/>
    </row>
    <row r="16" spans="1:8" s="13" customFormat="1" ht="20.100000000000001" customHeight="1" thickBot="1">
      <c r="A16" s="185"/>
      <c r="B16" s="188"/>
      <c r="C16" s="210"/>
      <c r="D16" s="204"/>
      <c r="E16" s="191"/>
      <c r="F16" s="21" t="s">
        <v>308</v>
      </c>
      <c r="G16" s="57">
        <f>VLOOKUP(F16,'D-Total 2025'!A:B,2,0)</f>
        <v>49717</v>
      </c>
      <c r="H16" s="79"/>
    </row>
    <row r="17" spans="1:8" s="13" customFormat="1" ht="20.100000000000001" customHeight="1">
      <c r="A17" s="185"/>
      <c r="B17" s="188"/>
      <c r="C17" s="205" t="s">
        <v>1040</v>
      </c>
      <c r="D17" s="208" t="s">
        <v>1041</v>
      </c>
      <c r="E17" s="191"/>
      <c r="F17" s="26" t="s">
        <v>1166</v>
      </c>
      <c r="G17" s="49">
        <f>VLOOKUP(F17,'D-Total 2025'!A:B,2,0)</f>
        <v>47359</v>
      </c>
      <c r="H17" s="111"/>
    </row>
    <row r="18" spans="1:8" s="13" customFormat="1" ht="20.100000000000001" customHeight="1">
      <c r="A18" s="185"/>
      <c r="B18" s="188"/>
      <c r="C18" s="206"/>
      <c r="D18" s="203"/>
      <c r="E18" s="191"/>
      <c r="F18" s="22" t="s">
        <v>1165</v>
      </c>
      <c r="G18" s="50">
        <f>VLOOKUP(F18,'D-Total 2025'!A:B,2,0)</f>
        <v>50424</v>
      </c>
      <c r="H18" s="48"/>
    </row>
    <row r="19" spans="1:8" s="13" customFormat="1" ht="20.100000000000001" customHeight="1" thickBot="1">
      <c r="A19" s="185"/>
      <c r="B19" s="188"/>
      <c r="C19" s="207"/>
      <c r="D19" s="209"/>
      <c r="E19" s="191"/>
      <c r="F19" s="27" t="s">
        <v>1164</v>
      </c>
      <c r="G19" s="51">
        <f>VLOOKUP(F19,'D-Total 2025'!A:B,2,0)</f>
        <v>52194</v>
      </c>
      <c r="H19" s="110"/>
    </row>
    <row r="20" spans="1:8" s="13" customFormat="1" ht="20.100000000000001" customHeight="1">
      <c r="A20" s="185"/>
      <c r="B20" s="188"/>
      <c r="C20" s="211" t="s">
        <v>1042</v>
      </c>
      <c r="D20" s="202" t="s">
        <v>1043</v>
      </c>
      <c r="E20" s="191"/>
      <c r="F20" s="23" t="s">
        <v>1169</v>
      </c>
      <c r="G20" s="52">
        <f>VLOOKUP(F20,'D-Total 2025'!A:B,2,0)</f>
        <v>56889</v>
      </c>
      <c r="H20" s="78"/>
    </row>
    <row r="21" spans="1:8" s="13" customFormat="1" ht="20.100000000000001" customHeight="1">
      <c r="A21" s="185"/>
      <c r="B21" s="188"/>
      <c r="C21" s="206"/>
      <c r="D21" s="203"/>
      <c r="E21" s="191"/>
      <c r="F21" s="22" t="s">
        <v>1168</v>
      </c>
      <c r="G21" s="50">
        <f>VLOOKUP(F21,'D-Total 2025'!A:B,2,0)</f>
        <v>60831</v>
      </c>
      <c r="H21" s="48"/>
    </row>
    <row r="22" spans="1:8" s="13" customFormat="1" ht="20.100000000000001" customHeight="1" thickBot="1">
      <c r="A22" s="185"/>
      <c r="B22" s="188"/>
      <c r="C22" s="210"/>
      <c r="D22" s="204"/>
      <c r="E22" s="191"/>
      <c r="F22" s="21" t="s">
        <v>1167</v>
      </c>
      <c r="G22" s="57">
        <f>VLOOKUP(F22,'D-Total 2025'!A:B,2,0)</f>
        <v>62378</v>
      </c>
      <c r="H22" s="79"/>
    </row>
    <row r="23" spans="1:8" s="13" customFormat="1" ht="20.100000000000001" customHeight="1">
      <c r="A23" s="185"/>
      <c r="B23" s="188"/>
      <c r="C23" s="205" t="s">
        <v>1044</v>
      </c>
      <c r="D23" s="208" t="s">
        <v>1045</v>
      </c>
      <c r="E23" s="191"/>
      <c r="F23" s="26" t="s">
        <v>1172</v>
      </c>
      <c r="G23" s="49">
        <f>VLOOKUP(F23,'D-Total 2025'!A:B,2,0)</f>
        <v>59313</v>
      </c>
      <c r="H23" s="111"/>
    </row>
    <row r="24" spans="1:8" s="13" customFormat="1" ht="20.100000000000001" customHeight="1">
      <c r="A24" s="185"/>
      <c r="B24" s="188"/>
      <c r="C24" s="206"/>
      <c r="D24" s="203"/>
      <c r="E24" s="191"/>
      <c r="F24" s="22" t="s">
        <v>1171</v>
      </c>
      <c r="G24" s="50">
        <f>VLOOKUP(F24,'D-Total 2025'!A:B,2,0)</f>
        <v>69691</v>
      </c>
      <c r="H24" s="48"/>
    </row>
    <row r="25" spans="1:8" s="13" customFormat="1" ht="20.100000000000001" customHeight="1" thickBot="1">
      <c r="A25" s="185"/>
      <c r="B25" s="188"/>
      <c r="C25" s="207"/>
      <c r="D25" s="209"/>
      <c r="E25" s="191"/>
      <c r="F25" s="27" t="s">
        <v>1170</v>
      </c>
      <c r="G25" s="51">
        <f>VLOOKUP(F25,'D-Total 2025'!A:B,2,0)</f>
        <v>71332</v>
      </c>
      <c r="H25" s="110"/>
    </row>
    <row r="26" spans="1:8" s="13" customFormat="1" ht="20.100000000000001" customHeight="1">
      <c r="A26" s="185"/>
      <c r="B26" s="188"/>
      <c r="C26" s="211" t="s">
        <v>1046</v>
      </c>
      <c r="D26" s="202" t="s">
        <v>1047</v>
      </c>
      <c r="E26" s="191"/>
      <c r="F26" s="23" t="s">
        <v>1175</v>
      </c>
      <c r="G26" s="52">
        <f>VLOOKUP(F26,'D-Total 2025'!A:B,2,0)</f>
        <v>93320</v>
      </c>
      <c r="H26" s="78"/>
    </row>
    <row r="27" spans="1:8" s="13" customFormat="1" ht="20.100000000000001" customHeight="1">
      <c r="A27" s="185"/>
      <c r="B27" s="188"/>
      <c r="C27" s="206"/>
      <c r="D27" s="203"/>
      <c r="E27" s="191"/>
      <c r="F27" s="22" t="s">
        <v>1174</v>
      </c>
      <c r="G27" s="50">
        <f>VLOOKUP(F27,'D-Total 2025'!A:B,2,0)</f>
        <v>93209</v>
      </c>
      <c r="H27" s="48"/>
    </row>
    <row r="28" spans="1:8" s="13" customFormat="1" ht="20.100000000000001" customHeight="1" thickBot="1">
      <c r="A28" s="186"/>
      <c r="B28" s="189"/>
      <c r="C28" s="207"/>
      <c r="D28" s="209"/>
      <c r="E28" s="192"/>
      <c r="F28" s="27" t="s">
        <v>1173</v>
      </c>
      <c r="G28" s="57">
        <f>VLOOKUP(F28,'D-Total 2025'!A:B,2,0)</f>
        <v>112178</v>
      </c>
      <c r="H28" s="79"/>
    </row>
    <row r="29" spans="1:8" s="13" customFormat="1" ht="20.100000000000001" customHeight="1">
      <c r="A29" s="184"/>
      <c r="B29" s="187" t="s">
        <v>1066</v>
      </c>
      <c r="C29" s="205" t="s">
        <v>1038</v>
      </c>
      <c r="D29" s="208" t="s">
        <v>1039</v>
      </c>
      <c r="E29" s="190" t="s">
        <v>1035</v>
      </c>
      <c r="F29" s="26" t="s">
        <v>281</v>
      </c>
      <c r="G29" s="49">
        <f>VLOOKUP(F29,'D-Total 2025'!A:B,2,0)</f>
        <v>38877</v>
      </c>
      <c r="H29" s="111"/>
    </row>
    <row r="30" spans="1:8" s="13" customFormat="1" ht="20.100000000000001" customHeight="1">
      <c r="A30" s="185"/>
      <c r="B30" s="188"/>
      <c r="C30" s="206"/>
      <c r="D30" s="203"/>
      <c r="E30" s="191"/>
      <c r="F30" s="22" t="s">
        <v>280</v>
      </c>
      <c r="G30" s="50">
        <f>VLOOKUP(F30,'D-Total 2025'!A:B,2,0)</f>
        <v>41449</v>
      </c>
      <c r="H30" s="48"/>
    </row>
    <row r="31" spans="1:8" s="13" customFormat="1" ht="20.100000000000001" customHeight="1" thickBot="1">
      <c r="A31" s="185"/>
      <c r="B31" s="188"/>
      <c r="C31" s="210"/>
      <c r="D31" s="204"/>
      <c r="E31" s="191"/>
      <c r="F31" s="21" t="s">
        <v>279</v>
      </c>
      <c r="G31" s="51">
        <f>VLOOKUP(F31,'D-Total 2025'!A:B,2,0)</f>
        <v>42838</v>
      </c>
      <c r="H31" s="110"/>
    </row>
    <row r="32" spans="1:8" s="13" customFormat="1" ht="20.100000000000001" customHeight="1">
      <c r="A32" s="185"/>
      <c r="B32" s="188"/>
      <c r="C32" s="205" t="s">
        <v>1040</v>
      </c>
      <c r="D32" s="208" t="s">
        <v>1041</v>
      </c>
      <c r="E32" s="191"/>
      <c r="F32" s="26" t="s">
        <v>284</v>
      </c>
      <c r="G32" s="52">
        <f>VLOOKUP(F32,'D-Total 2025'!A:B,2,0)</f>
        <v>40769</v>
      </c>
      <c r="H32" s="109"/>
    </row>
    <row r="33" spans="1:8" s="13" customFormat="1" ht="20.100000000000001" customHeight="1">
      <c r="A33" s="185"/>
      <c r="B33" s="188"/>
      <c r="C33" s="206"/>
      <c r="D33" s="203"/>
      <c r="E33" s="191"/>
      <c r="F33" s="22" t="s">
        <v>283</v>
      </c>
      <c r="G33" s="50">
        <f>VLOOKUP(F33,'D-Total 2025'!A:B,2,0)</f>
        <v>43453</v>
      </c>
      <c r="H33" s="48"/>
    </row>
    <row r="34" spans="1:8" s="13" customFormat="1" ht="20.100000000000001" customHeight="1" thickBot="1">
      <c r="A34" s="185"/>
      <c r="B34" s="188"/>
      <c r="C34" s="207"/>
      <c r="D34" s="209"/>
      <c r="E34" s="191"/>
      <c r="F34" s="27" t="s">
        <v>282</v>
      </c>
      <c r="G34" s="57">
        <f>VLOOKUP(F34,'D-Total 2025'!A:B,2,0)</f>
        <v>44882</v>
      </c>
      <c r="H34" s="79"/>
    </row>
    <row r="35" spans="1:8" s="13" customFormat="1" ht="20.100000000000001" customHeight="1">
      <c r="A35" s="185"/>
      <c r="B35" s="188"/>
      <c r="C35" s="211" t="s">
        <v>1042</v>
      </c>
      <c r="D35" s="202" t="s">
        <v>1043</v>
      </c>
      <c r="E35" s="191"/>
      <c r="F35" s="23" t="s">
        <v>287</v>
      </c>
      <c r="G35" s="49">
        <f>VLOOKUP(F35,'D-Total 2025'!A:B,2,0)</f>
        <v>49051</v>
      </c>
      <c r="H35" s="111"/>
    </row>
    <row r="36" spans="1:8" s="13" customFormat="1" ht="20.100000000000001" customHeight="1">
      <c r="A36" s="185"/>
      <c r="B36" s="188"/>
      <c r="C36" s="206"/>
      <c r="D36" s="203"/>
      <c r="E36" s="191"/>
      <c r="F36" s="22" t="s">
        <v>286</v>
      </c>
      <c r="G36" s="50">
        <f>VLOOKUP(F36,'D-Total 2025'!A:B,2,0)</f>
        <v>52453</v>
      </c>
      <c r="H36" s="48"/>
    </row>
    <row r="37" spans="1:8" s="13" customFormat="1" ht="20.100000000000001" customHeight="1" thickBot="1">
      <c r="A37" s="185"/>
      <c r="B37" s="188"/>
      <c r="C37" s="210"/>
      <c r="D37" s="204"/>
      <c r="E37" s="191"/>
      <c r="F37" s="21" t="s">
        <v>285</v>
      </c>
      <c r="G37" s="51">
        <f>VLOOKUP(F37,'D-Total 2025'!A:B,2,0)</f>
        <v>53835</v>
      </c>
      <c r="H37" s="110"/>
    </row>
    <row r="38" spans="1:8" s="13" customFormat="1" ht="20.100000000000001" customHeight="1">
      <c r="A38" s="185"/>
      <c r="B38" s="188"/>
      <c r="C38" s="205" t="s">
        <v>1044</v>
      </c>
      <c r="D38" s="208" t="s">
        <v>1045</v>
      </c>
      <c r="E38" s="191"/>
      <c r="F38" s="26" t="s">
        <v>290</v>
      </c>
      <c r="G38" s="52">
        <f>VLOOKUP(F38,'D-Total 2025'!A:B,2,0)</f>
        <v>51159</v>
      </c>
      <c r="H38" s="109"/>
    </row>
    <row r="39" spans="1:8" s="13" customFormat="1" ht="20.100000000000001" customHeight="1">
      <c r="A39" s="185"/>
      <c r="B39" s="188"/>
      <c r="C39" s="206"/>
      <c r="D39" s="203"/>
      <c r="E39" s="191"/>
      <c r="F39" s="22" t="s">
        <v>289</v>
      </c>
      <c r="G39" s="50">
        <f>VLOOKUP(F39,'D-Total 2025'!A:B,2,0)</f>
        <v>59928</v>
      </c>
      <c r="H39" s="48"/>
    </row>
    <row r="40" spans="1:8" s="13" customFormat="1" ht="20.100000000000001" customHeight="1" thickBot="1">
      <c r="A40" s="185"/>
      <c r="B40" s="188"/>
      <c r="C40" s="207"/>
      <c r="D40" s="209"/>
      <c r="E40" s="191"/>
      <c r="F40" s="27" t="s">
        <v>288</v>
      </c>
      <c r="G40" s="57">
        <f>VLOOKUP(F40,'D-Total 2025'!A:B,2,0)</f>
        <v>61717</v>
      </c>
      <c r="H40" s="79"/>
    </row>
    <row r="41" spans="1:8" s="13" customFormat="1" ht="20.100000000000001" customHeight="1">
      <c r="A41" s="185"/>
      <c r="B41" s="188"/>
      <c r="C41" s="211" t="s">
        <v>1046</v>
      </c>
      <c r="D41" s="202" t="s">
        <v>1047</v>
      </c>
      <c r="E41" s="191"/>
      <c r="F41" s="23" t="s">
        <v>293</v>
      </c>
      <c r="G41" s="49">
        <f>VLOOKUP(F41,'D-Total 2025'!A:B,2,0)</f>
        <v>80277</v>
      </c>
      <c r="H41" s="111"/>
    </row>
    <row r="42" spans="1:8" s="13" customFormat="1" ht="20.100000000000001" customHeight="1">
      <c r="A42" s="185"/>
      <c r="B42" s="188"/>
      <c r="C42" s="206"/>
      <c r="D42" s="203"/>
      <c r="E42" s="191"/>
      <c r="F42" s="22" t="s">
        <v>292</v>
      </c>
      <c r="G42" s="50">
        <f>VLOOKUP(F42,'D-Total 2025'!A:B,2,0)</f>
        <v>95603</v>
      </c>
      <c r="H42" s="48"/>
    </row>
    <row r="43" spans="1:8" s="13" customFormat="1" ht="20.100000000000001" customHeight="1" thickBot="1">
      <c r="A43" s="186"/>
      <c r="B43" s="189"/>
      <c r="C43" s="207"/>
      <c r="D43" s="209"/>
      <c r="E43" s="192"/>
      <c r="F43" s="27" t="s">
        <v>291</v>
      </c>
      <c r="G43" s="51">
        <f>VLOOKUP(F43,'D-Total 2025'!A:B,2,0)</f>
        <v>96672</v>
      </c>
      <c r="H43" s="110"/>
    </row>
    <row r="44" spans="1:8" s="13" customFormat="1" ht="19.5" customHeight="1">
      <c r="A44" s="212"/>
      <c r="B44" s="187" t="s">
        <v>1066</v>
      </c>
      <c r="C44" s="98" t="s">
        <v>1053</v>
      </c>
      <c r="D44" s="92" t="s">
        <v>1054</v>
      </c>
      <c r="E44" s="220" t="s">
        <v>1036</v>
      </c>
      <c r="F44" s="26" t="s">
        <v>309</v>
      </c>
      <c r="G44" s="49">
        <f>VLOOKUP(F44,'D-Total 2025'!A:B,2,0)</f>
        <v>27666</v>
      </c>
      <c r="H44" s="111"/>
    </row>
    <row r="45" spans="1:8" s="13" customFormat="1" ht="19.5" customHeight="1">
      <c r="A45" s="213"/>
      <c r="B45" s="188"/>
      <c r="C45" s="104" t="s">
        <v>1055</v>
      </c>
      <c r="D45" s="91" t="s">
        <v>1056</v>
      </c>
      <c r="E45" s="221"/>
      <c r="F45" s="22" t="s">
        <v>310</v>
      </c>
      <c r="G45" s="50">
        <f>VLOOKUP(F45,'D-Total 2025'!A:B,2,0)</f>
        <v>28719</v>
      </c>
      <c r="H45" s="48"/>
    </row>
    <row r="46" spans="1:8" s="13" customFormat="1" ht="19.5" customHeight="1">
      <c r="A46" s="213"/>
      <c r="B46" s="188"/>
      <c r="C46" s="104" t="s">
        <v>1057</v>
      </c>
      <c r="D46" s="91" t="s">
        <v>1058</v>
      </c>
      <c r="E46" s="221"/>
      <c r="F46" s="24" t="s">
        <v>311</v>
      </c>
      <c r="G46" s="50">
        <f>VLOOKUP(F46,'D-Total 2025'!A:B,2,0)</f>
        <v>31874</v>
      </c>
      <c r="H46" s="48"/>
    </row>
    <row r="47" spans="1:8" s="13" customFormat="1" ht="19.5" customHeight="1">
      <c r="A47" s="213"/>
      <c r="B47" s="188"/>
      <c r="C47" s="104" t="s">
        <v>1059</v>
      </c>
      <c r="D47" s="91" t="s">
        <v>1060</v>
      </c>
      <c r="E47" s="221"/>
      <c r="F47" s="22" t="s">
        <v>312</v>
      </c>
      <c r="G47" s="50">
        <f>VLOOKUP(F47,'D-Total 2025'!A:B,2,0)</f>
        <v>34925</v>
      </c>
      <c r="H47" s="48"/>
    </row>
    <row r="48" spans="1:8" s="13" customFormat="1" ht="19.5" customHeight="1">
      <c r="A48" s="213"/>
      <c r="B48" s="188"/>
      <c r="C48" s="104" t="s">
        <v>1046</v>
      </c>
      <c r="D48" s="91" t="s">
        <v>1047</v>
      </c>
      <c r="E48" s="221"/>
      <c r="F48" s="24" t="s">
        <v>313</v>
      </c>
      <c r="G48" s="50">
        <f>VLOOKUP(F48,'D-Total 2025'!A:B,2,0)</f>
        <v>52914</v>
      </c>
      <c r="H48" s="48"/>
    </row>
    <row r="49" spans="1:8" s="13" customFormat="1" ht="19.5" customHeight="1">
      <c r="A49" s="213"/>
      <c r="B49" s="188"/>
      <c r="C49" s="104" t="s">
        <v>1061</v>
      </c>
      <c r="D49" s="91" t="s">
        <v>1062</v>
      </c>
      <c r="E49" s="221" t="s">
        <v>1037</v>
      </c>
      <c r="F49" s="24" t="s">
        <v>1176</v>
      </c>
      <c r="G49" s="50">
        <f>VLOOKUP(F49,'D-Total 2025'!A:B,2,0)</f>
        <v>55544</v>
      </c>
      <c r="H49" s="48"/>
    </row>
    <row r="50" spans="1:8" s="13" customFormat="1" ht="19.5" customHeight="1" thickBot="1">
      <c r="A50" s="213"/>
      <c r="B50" s="188"/>
      <c r="C50" s="99" t="s">
        <v>1063</v>
      </c>
      <c r="D50" s="93" t="s">
        <v>1064</v>
      </c>
      <c r="E50" s="222"/>
      <c r="F50" s="84" t="s">
        <v>1177</v>
      </c>
      <c r="G50" s="51">
        <f>VLOOKUP(F50,'D-Total 2025'!A:B,2,0)</f>
        <v>62351</v>
      </c>
      <c r="H50" s="110"/>
    </row>
    <row r="51" spans="1:8" s="13" customFormat="1" ht="27.95" customHeight="1">
      <c r="A51" s="213"/>
      <c r="B51" s="188" t="s">
        <v>1067</v>
      </c>
      <c r="C51" s="81" t="s">
        <v>1081</v>
      </c>
      <c r="D51" s="73" t="s">
        <v>1082</v>
      </c>
      <c r="E51" s="230" t="s">
        <v>1088</v>
      </c>
      <c r="F51" s="26" t="s">
        <v>1160</v>
      </c>
      <c r="G51" s="49">
        <f>VLOOKUP(F51,'D-Total 2025'!A:B,2,0)</f>
        <v>55607</v>
      </c>
      <c r="H51" s="111"/>
    </row>
    <row r="52" spans="1:8" s="13" customFormat="1" ht="27.95" customHeight="1">
      <c r="A52" s="213"/>
      <c r="B52" s="188"/>
      <c r="C52" s="82" t="s">
        <v>1076</v>
      </c>
      <c r="D52" s="72" t="s">
        <v>1077</v>
      </c>
      <c r="E52" s="231"/>
      <c r="F52" s="22" t="s">
        <v>325</v>
      </c>
      <c r="G52" s="50">
        <f>VLOOKUP(F52,'D-Total 2025'!A:B,2,0)</f>
        <v>58217</v>
      </c>
      <c r="H52" s="48"/>
    </row>
    <row r="53" spans="1:8" s="13" customFormat="1" ht="27.95" customHeight="1">
      <c r="A53" s="213"/>
      <c r="B53" s="188"/>
      <c r="C53" s="82" t="s">
        <v>1042</v>
      </c>
      <c r="D53" s="72" t="s">
        <v>1078</v>
      </c>
      <c r="E53" s="231"/>
      <c r="F53" s="22" t="s">
        <v>326</v>
      </c>
      <c r="G53" s="50">
        <f>VLOOKUP(F53,'D-Total 2025'!A:B,2,0)</f>
        <v>65544</v>
      </c>
      <c r="H53" s="48"/>
    </row>
    <row r="54" spans="1:8" s="13" customFormat="1" ht="27.95" customHeight="1" thickBot="1">
      <c r="A54" s="214"/>
      <c r="B54" s="189"/>
      <c r="C54" s="83" t="s">
        <v>1079</v>
      </c>
      <c r="D54" s="74" t="s">
        <v>1080</v>
      </c>
      <c r="E54" s="232"/>
      <c r="F54" s="27" t="s">
        <v>327</v>
      </c>
      <c r="G54" s="51">
        <f>VLOOKUP(F54,'D-Total 2025'!A:B,2,0)</f>
        <v>71164</v>
      </c>
      <c r="H54" s="110"/>
    </row>
    <row r="55" spans="1:8" s="13" customFormat="1" ht="36" customHeight="1">
      <c r="A55" s="212"/>
      <c r="B55" s="187" t="s">
        <v>1066</v>
      </c>
      <c r="C55" s="62" t="s">
        <v>1038</v>
      </c>
      <c r="D55" s="64" t="s">
        <v>1039</v>
      </c>
      <c r="E55" s="230" t="s">
        <v>1087</v>
      </c>
      <c r="F55" s="26" t="s">
        <v>314</v>
      </c>
      <c r="G55" s="52">
        <f>VLOOKUP(F55,'D-Total 2025'!A:B,2,0)</f>
        <v>19040</v>
      </c>
      <c r="H55" s="109"/>
    </row>
    <row r="56" spans="1:8" s="13" customFormat="1" ht="36" customHeight="1">
      <c r="A56" s="213"/>
      <c r="B56" s="188"/>
      <c r="C56" s="45" t="s">
        <v>1083</v>
      </c>
      <c r="D56" s="66" t="s">
        <v>1084</v>
      </c>
      <c r="E56" s="231"/>
      <c r="F56" s="22" t="s">
        <v>315</v>
      </c>
      <c r="G56" s="50">
        <f>VLOOKUP(F56,'D-Total 2025'!A:B,2,0)</f>
        <v>19987</v>
      </c>
      <c r="H56" s="48"/>
    </row>
    <row r="57" spans="1:8" s="13" customFormat="1" ht="36" customHeight="1" thickBot="1">
      <c r="A57" s="214"/>
      <c r="B57" s="189"/>
      <c r="C57" s="63" t="s">
        <v>1085</v>
      </c>
      <c r="D57" s="65" t="s">
        <v>1086</v>
      </c>
      <c r="E57" s="232"/>
      <c r="F57" s="27" t="s">
        <v>316</v>
      </c>
      <c r="G57" s="57">
        <f>VLOOKUP(F57,'D-Total 2025'!A:B,2,0)</f>
        <v>22302</v>
      </c>
      <c r="H57" s="79"/>
    </row>
    <row r="58" spans="1:8" s="13" customFormat="1" ht="21" customHeight="1">
      <c r="A58" s="217"/>
      <c r="B58" s="227" t="s">
        <v>1068</v>
      </c>
      <c r="C58" s="233" t="s">
        <v>35</v>
      </c>
      <c r="D58" s="208" t="s">
        <v>36</v>
      </c>
      <c r="E58" s="190" t="s">
        <v>1051</v>
      </c>
      <c r="F58" s="26" t="s">
        <v>259</v>
      </c>
      <c r="G58" s="49">
        <f>VLOOKUP(F58,'D-Total 2025'!A:B,2,0)</f>
        <v>50945</v>
      </c>
      <c r="H58" s="225">
        <f>G58+G59</f>
        <v>62030</v>
      </c>
    </row>
    <row r="59" spans="1:8" s="13" customFormat="1" ht="21" customHeight="1" thickBot="1">
      <c r="A59" s="218"/>
      <c r="B59" s="228"/>
      <c r="C59" s="234"/>
      <c r="D59" s="209"/>
      <c r="E59" s="192"/>
      <c r="F59" s="27" t="s">
        <v>267</v>
      </c>
      <c r="G59" s="51">
        <f>VLOOKUP(F59,'D-Total 2025'!A:B,2,0)</f>
        <v>11085</v>
      </c>
      <c r="H59" s="226"/>
    </row>
    <row r="60" spans="1:8" s="13" customFormat="1" ht="21" customHeight="1">
      <c r="A60" s="218"/>
      <c r="B60" s="228"/>
      <c r="C60" s="233" t="s">
        <v>41</v>
      </c>
      <c r="D60" s="208" t="s">
        <v>42</v>
      </c>
      <c r="E60" s="190" t="s">
        <v>1051</v>
      </c>
      <c r="F60" s="26" t="s">
        <v>260</v>
      </c>
      <c r="G60" s="52">
        <f>VLOOKUP(F60,'D-Total 2025'!A:B,2,0)</f>
        <v>62747</v>
      </c>
      <c r="H60" s="223">
        <f>G60+G61</f>
        <v>73832</v>
      </c>
    </row>
    <row r="61" spans="1:8" s="13" customFormat="1" ht="21" customHeight="1" thickBot="1">
      <c r="A61" s="218"/>
      <c r="B61" s="228"/>
      <c r="C61" s="234"/>
      <c r="D61" s="209"/>
      <c r="E61" s="192"/>
      <c r="F61" s="27" t="s">
        <v>267</v>
      </c>
      <c r="G61" s="57">
        <f>VLOOKUP(F61,'D-Total 2025'!A:B,2,0)</f>
        <v>11085</v>
      </c>
      <c r="H61" s="224"/>
    </row>
    <row r="62" spans="1:8" s="13" customFormat="1" ht="21" customHeight="1">
      <c r="A62" s="218"/>
      <c r="B62" s="228"/>
      <c r="C62" s="233" t="s">
        <v>15</v>
      </c>
      <c r="D62" s="208" t="s">
        <v>44</v>
      </c>
      <c r="E62" s="190" t="s">
        <v>1052</v>
      </c>
      <c r="F62" s="26" t="s">
        <v>261</v>
      </c>
      <c r="G62" s="49">
        <f>VLOOKUP(F62,'D-Total 2025'!A:B,2,0)</f>
        <v>73294</v>
      </c>
      <c r="H62" s="225">
        <f t="shared" ref="H62" si="0">G62+G63</f>
        <v>84379</v>
      </c>
    </row>
    <row r="63" spans="1:8" s="13" customFormat="1" ht="21" customHeight="1" thickBot="1">
      <c r="A63" s="218"/>
      <c r="B63" s="228"/>
      <c r="C63" s="234"/>
      <c r="D63" s="209"/>
      <c r="E63" s="192"/>
      <c r="F63" s="27" t="s">
        <v>267</v>
      </c>
      <c r="G63" s="51">
        <f>VLOOKUP(F63,'D-Total 2025'!A:B,2,0)</f>
        <v>11085</v>
      </c>
      <c r="H63" s="226"/>
    </row>
    <row r="64" spans="1:8" s="13" customFormat="1" ht="21" customHeight="1">
      <c r="A64" s="218"/>
      <c r="B64" s="228"/>
      <c r="C64" s="236" t="s">
        <v>46</v>
      </c>
      <c r="D64" s="202" t="s">
        <v>28</v>
      </c>
      <c r="E64" s="235" t="s">
        <v>1052</v>
      </c>
      <c r="F64" s="23" t="s">
        <v>262</v>
      </c>
      <c r="G64" s="52">
        <f>VLOOKUP(F64,'D-Total 2025'!A:B,2,0)</f>
        <v>81003</v>
      </c>
      <c r="H64" s="223">
        <f t="shared" ref="H64" si="1">G64+G65</f>
        <v>92088</v>
      </c>
    </row>
    <row r="65" spans="1:8" s="13" customFormat="1" ht="21" customHeight="1" thickBot="1">
      <c r="A65" s="219"/>
      <c r="B65" s="229"/>
      <c r="C65" s="234"/>
      <c r="D65" s="209"/>
      <c r="E65" s="192"/>
      <c r="F65" s="27" t="s">
        <v>267</v>
      </c>
      <c r="G65" s="57">
        <f>VLOOKUP(F65,'D-Total 2025'!A:B,2,0)</f>
        <v>11085</v>
      </c>
      <c r="H65" s="224"/>
    </row>
    <row r="66" spans="1:8" s="13" customFormat="1" ht="21" customHeight="1">
      <c r="A66" s="217"/>
      <c r="B66" s="227" t="s">
        <v>1069</v>
      </c>
      <c r="C66" s="237" t="s">
        <v>35</v>
      </c>
      <c r="D66" s="239" t="s">
        <v>36</v>
      </c>
      <c r="E66" s="243" t="s">
        <v>37</v>
      </c>
      <c r="F66" s="26" t="s">
        <v>248</v>
      </c>
      <c r="G66" s="49">
        <f>VLOOKUP(F66,'D-Total 2025'!A:B,2,0)</f>
        <v>26784</v>
      </c>
      <c r="H66" s="225">
        <f>G66+G67</f>
        <v>37869</v>
      </c>
    </row>
    <row r="67" spans="1:8" s="13" customFormat="1" ht="21" customHeight="1" thickBot="1">
      <c r="A67" s="218"/>
      <c r="B67" s="228"/>
      <c r="C67" s="238"/>
      <c r="D67" s="240"/>
      <c r="E67" s="244"/>
      <c r="F67" s="27" t="s">
        <v>266</v>
      </c>
      <c r="G67" s="51">
        <f>VLOOKUP(F67,'D-Total 2025'!A:B,2,0)</f>
        <v>11085</v>
      </c>
      <c r="H67" s="226"/>
    </row>
    <row r="68" spans="1:8" s="13" customFormat="1" ht="21" customHeight="1">
      <c r="A68" s="218"/>
      <c r="B68" s="228"/>
      <c r="C68" s="237" t="s">
        <v>41</v>
      </c>
      <c r="D68" s="239" t="s">
        <v>42</v>
      </c>
      <c r="E68" s="243" t="s">
        <v>37</v>
      </c>
      <c r="F68" s="26" t="s">
        <v>249</v>
      </c>
      <c r="G68" s="52">
        <f>VLOOKUP(F68,'D-Total 2025'!A:B,2,0)</f>
        <v>29612</v>
      </c>
      <c r="H68" s="223">
        <f>G68+G69</f>
        <v>40697</v>
      </c>
    </row>
    <row r="69" spans="1:8" s="13" customFormat="1" ht="21" customHeight="1" thickBot="1">
      <c r="A69" s="218"/>
      <c r="B69" s="228"/>
      <c r="C69" s="238"/>
      <c r="D69" s="240"/>
      <c r="E69" s="244"/>
      <c r="F69" s="27" t="s">
        <v>266</v>
      </c>
      <c r="G69" s="57">
        <f>VLOOKUP(F69,'D-Total 2025'!A:B,2,0)</f>
        <v>11085</v>
      </c>
      <c r="H69" s="224"/>
    </row>
    <row r="70" spans="1:8" s="13" customFormat="1" ht="21" customHeight="1">
      <c r="A70" s="218"/>
      <c r="B70" s="228"/>
      <c r="C70" s="237" t="s">
        <v>15</v>
      </c>
      <c r="D70" s="239" t="s">
        <v>44</v>
      </c>
      <c r="E70" s="243" t="s">
        <v>1050</v>
      </c>
      <c r="F70" s="26" t="s">
        <v>250</v>
      </c>
      <c r="G70" s="49">
        <f>VLOOKUP(F70,'D-Total 2025'!A:B,2,0)</f>
        <v>32351</v>
      </c>
      <c r="H70" s="225">
        <f>G70+G71</f>
        <v>43436</v>
      </c>
    </row>
    <row r="71" spans="1:8" s="13" customFormat="1" ht="21" customHeight="1" thickBot="1">
      <c r="A71" s="218"/>
      <c r="B71" s="228"/>
      <c r="C71" s="238"/>
      <c r="D71" s="240"/>
      <c r="E71" s="244"/>
      <c r="F71" s="27" t="s">
        <v>266</v>
      </c>
      <c r="G71" s="51">
        <f>VLOOKUP(F71,'D-Total 2025'!A:B,2,0)</f>
        <v>11085</v>
      </c>
      <c r="H71" s="226"/>
    </row>
    <row r="72" spans="1:8" s="13" customFormat="1" ht="21" customHeight="1">
      <c r="A72" s="218"/>
      <c r="B72" s="228"/>
      <c r="C72" s="241" t="s">
        <v>46</v>
      </c>
      <c r="D72" s="242" t="s">
        <v>28</v>
      </c>
      <c r="E72" s="245" t="s">
        <v>1050</v>
      </c>
      <c r="F72" s="23" t="s">
        <v>251</v>
      </c>
      <c r="G72" s="52">
        <f>VLOOKUP(F72,'D-Total 2025'!A:B,2,0)</f>
        <v>35441</v>
      </c>
      <c r="H72" s="223">
        <f>G72+G73</f>
        <v>46526</v>
      </c>
    </row>
    <row r="73" spans="1:8" s="13" customFormat="1" ht="21" customHeight="1" thickBot="1">
      <c r="A73" s="219"/>
      <c r="B73" s="229"/>
      <c r="C73" s="238"/>
      <c r="D73" s="240"/>
      <c r="E73" s="244"/>
      <c r="F73" s="27" t="s">
        <v>266</v>
      </c>
      <c r="G73" s="57">
        <f>VLOOKUP(F73,'D-Total 2025'!A:B,2,0)</f>
        <v>11085</v>
      </c>
      <c r="H73" s="224"/>
    </row>
    <row r="74" spans="1:8" s="13" customFormat="1" ht="19.5" customHeight="1">
      <c r="A74" s="261"/>
      <c r="B74" s="264" t="s">
        <v>1070</v>
      </c>
      <c r="C74" s="237">
        <v>3.4</v>
      </c>
      <c r="D74" s="249">
        <v>4</v>
      </c>
      <c r="E74" s="278" t="s">
        <v>52</v>
      </c>
      <c r="F74" s="26" t="s">
        <v>242</v>
      </c>
      <c r="G74" s="49">
        <f>VLOOKUP(F74,'D-Total 2025'!A:B,2,0)</f>
        <v>62238</v>
      </c>
      <c r="H74" s="247">
        <f>G74+G75</f>
        <v>73323</v>
      </c>
    </row>
    <row r="75" spans="1:8" s="13" customFormat="1" ht="19.5" customHeight="1" thickBot="1">
      <c r="A75" s="262"/>
      <c r="B75" s="265"/>
      <c r="C75" s="238"/>
      <c r="D75" s="257"/>
      <c r="E75" s="279"/>
      <c r="F75" s="27" t="s">
        <v>265</v>
      </c>
      <c r="G75" s="51">
        <f>VLOOKUP(F75,'D-Total 2025'!A:B,2,0)</f>
        <v>11085</v>
      </c>
      <c r="H75" s="248"/>
    </row>
    <row r="76" spans="1:8" s="13" customFormat="1" ht="19.5" customHeight="1">
      <c r="A76" s="262"/>
      <c r="B76" s="265"/>
      <c r="C76" s="253">
        <v>5</v>
      </c>
      <c r="D76" s="239">
        <v>5.5</v>
      </c>
      <c r="E76" s="278" t="s">
        <v>52</v>
      </c>
      <c r="F76" s="26" t="s">
        <v>243</v>
      </c>
      <c r="G76" s="52">
        <f>VLOOKUP(F76,'D-Total 2025'!A:B,2,0)</f>
        <v>67350</v>
      </c>
      <c r="H76" s="246">
        <f t="shared" ref="H76" si="2">G76+G77</f>
        <v>78435</v>
      </c>
    </row>
    <row r="77" spans="1:8" s="13" customFormat="1" ht="19.5" customHeight="1" thickBot="1">
      <c r="A77" s="262"/>
      <c r="B77" s="265"/>
      <c r="C77" s="254"/>
      <c r="D77" s="240"/>
      <c r="E77" s="279"/>
      <c r="F77" s="27" t="s">
        <v>265</v>
      </c>
      <c r="G77" s="57">
        <f>VLOOKUP(F77,'D-Total 2025'!A:B,2,0)</f>
        <v>11085</v>
      </c>
      <c r="H77" s="246"/>
    </row>
    <row r="78" spans="1:8" s="13" customFormat="1" ht="19.5" customHeight="1">
      <c r="A78" s="262"/>
      <c r="B78" s="265"/>
      <c r="C78" s="237">
        <v>5.7</v>
      </c>
      <c r="D78" s="249">
        <v>7</v>
      </c>
      <c r="E78" s="258" t="s">
        <v>55</v>
      </c>
      <c r="F78" s="26" t="s">
        <v>244</v>
      </c>
      <c r="G78" s="49">
        <f>VLOOKUP(F78,'D-Total 2025'!A:B,2,0)</f>
        <v>68303</v>
      </c>
      <c r="H78" s="247">
        <f>G78+G81</f>
        <v>79388</v>
      </c>
    </row>
    <row r="79" spans="1:8" s="13" customFormat="1" ht="19.5" customHeight="1" thickBot="1">
      <c r="A79" s="262"/>
      <c r="B79" s="265"/>
      <c r="C79" s="238"/>
      <c r="D79" s="257"/>
      <c r="E79" s="259"/>
      <c r="F79" s="27" t="s">
        <v>265</v>
      </c>
      <c r="G79" s="51">
        <f>VLOOKUP(F79,'D-Total 2025'!A:B,2,0)</f>
        <v>11085</v>
      </c>
      <c r="H79" s="248"/>
    </row>
    <row r="80" spans="1:8" s="13" customFormat="1" ht="19.5" customHeight="1">
      <c r="A80" s="262"/>
      <c r="B80" s="265"/>
      <c r="C80" s="241">
        <v>6.8</v>
      </c>
      <c r="D80" s="242">
        <v>7.5</v>
      </c>
      <c r="E80" s="260" t="s">
        <v>55</v>
      </c>
      <c r="F80" s="114" t="s">
        <v>372</v>
      </c>
      <c r="G80" s="52">
        <f>VLOOKUP(F80,'D-Total 2025'!A:B,2,0)</f>
        <v>98516</v>
      </c>
      <c r="H80" s="246">
        <f>G80+G87</f>
        <v>125057</v>
      </c>
    </row>
    <row r="81" spans="1:8" s="13" customFormat="1" ht="19.5" customHeight="1" thickBot="1">
      <c r="A81" s="262"/>
      <c r="B81" s="265"/>
      <c r="C81" s="241"/>
      <c r="D81" s="242"/>
      <c r="E81" s="260"/>
      <c r="F81" s="21" t="s">
        <v>265</v>
      </c>
      <c r="G81" s="57">
        <f>VLOOKUP(F81,'D-Total 2025'!A:B,2,0)</f>
        <v>11085</v>
      </c>
      <c r="H81" s="246"/>
    </row>
    <row r="82" spans="1:8" s="13" customFormat="1" ht="19.5" customHeight="1">
      <c r="A82" s="262"/>
      <c r="B82" s="265"/>
      <c r="C82" s="237">
        <v>9.5</v>
      </c>
      <c r="D82" s="239">
        <v>10.8</v>
      </c>
      <c r="E82" s="258" t="s">
        <v>1143</v>
      </c>
      <c r="F82" s="85" t="s">
        <v>369</v>
      </c>
      <c r="G82" s="49">
        <f>VLOOKUP(F82,'D-Total 2025'!A:B,2,0)</f>
        <v>112177</v>
      </c>
      <c r="H82" s="247">
        <f>G82+G89</f>
        <v>157438</v>
      </c>
    </row>
    <row r="83" spans="1:8" s="13" customFormat="1" ht="19.5" customHeight="1" thickBot="1">
      <c r="A83" s="262"/>
      <c r="B83" s="265"/>
      <c r="C83" s="238"/>
      <c r="D83" s="240"/>
      <c r="E83" s="259"/>
      <c r="F83" s="27" t="s">
        <v>265</v>
      </c>
      <c r="G83" s="51">
        <f>VLOOKUP(F83,'D-Total 2025'!A:B,2,0)</f>
        <v>11085</v>
      </c>
      <c r="H83" s="248"/>
    </row>
    <row r="84" spans="1:8" s="13" customFormat="1" ht="19.5" customHeight="1">
      <c r="A84" s="262"/>
      <c r="B84" s="265"/>
      <c r="C84" s="241">
        <v>12.1</v>
      </c>
      <c r="D84" s="242">
        <v>13.5</v>
      </c>
      <c r="E84" s="260" t="s">
        <v>1143</v>
      </c>
      <c r="F84" s="114" t="s">
        <v>370</v>
      </c>
      <c r="G84" s="52">
        <f>VLOOKUP(F84,'D-Total 2025'!A:B,2,0)</f>
        <v>124168</v>
      </c>
      <c r="H84" s="246">
        <f>G84+G91</f>
        <v>135253</v>
      </c>
    </row>
    <row r="85" spans="1:8" s="13" customFormat="1" ht="19.5" customHeight="1" thickBot="1">
      <c r="A85" s="263"/>
      <c r="B85" s="266"/>
      <c r="C85" s="241"/>
      <c r="D85" s="242"/>
      <c r="E85" s="260"/>
      <c r="F85" s="27" t="s">
        <v>265</v>
      </c>
      <c r="G85" s="57">
        <f>VLOOKUP(F85,'D-Total 2025'!A:B,2,0)</f>
        <v>11085</v>
      </c>
      <c r="H85" s="246"/>
    </row>
    <row r="86" spans="1:8" s="13" customFormat="1" ht="20.100000000000001" customHeight="1">
      <c r="A86" s="212"/>
      <c r="B86" s="227" t="s">
        <v>1072</v>
      </c>
      <c r="C86" s="237">
        <v>2.5</v>
      </c>
      <c r="D86" s="239">
        <v>3.2</v>
      </c>
      <c r="E86" s="94" t="s">
        <v>64</v>
      </c>
      <c r="F86" s="55" t="s">
        <v>252</v>
      </c>
      <c r="G86" s="49">
        <f>VLOOKUP(F86,'D-Total 2025'!A:B,2,0)</f>
        <v>42224</v>
      </c>
      <c r="H86" s="247">
        <f>G86+G87+G88</f>
        <v>79850</v>
      </c>
    </row>
    <row r="87" spans="1:8" s="13" customFormat="1" ht="20.100000000000001" customHeight="1">
      <c r="A87" s="213"/>
      <c r="B87" s="228"/>
      <c r="C87" s="241"/>
      <c r="D87" s="242"/>
      <c r="E87" s="95" t="s">
        <v>68</v>
      </c>
      <c r="F87" s="24" t="s">
        <v>77</v>
      </c>
      <c r="G87" s="50">
        <f>VLOOKUP(F87,'D-Total 2025'!A:B,2,0)</f>
        <v>26541</v>
      </c>
      <c r="H87" s="246"/>
    </row>
    <row r="88" spans="1:8" s="13" customFormat="1" ht="20.100000000000001" customHeight="1" thickBot="1">
      <c r="A88" s="213"/>
      <c r="B88" s="228"/>
      <c r="C88" s="238"/>
      <c r="D88" s="240"/>
      <c r="E88" s="96" t="s">
        <v>1075</v>
      </c>
      <c r="F88" s="27" t="s">
        <v>267</v>
      </c>
      <c r="G88" s="51">
        <f>VLOOKUP(F88,'D-Total 2025'!A:B,2,0)</f>
        <v>11085</v>
      </c>
      <c r="H88" s="248"/>
    </row>
    <row r="89" spans="1:8" s="13" customFormat="1" ht="20.100000000000001" customHeight="1">
      <c r="A89" s="213"/>
      <c r="B89" s="228"/>
      <c r="C89" s="237">
        <v>3.4</v>
      </c>
      <c r="D89" s="239">
        <v>4.2</v>
      </c>
      <c r="E89" s="94" t="s">
        <v>64</v>
      </c>
      <c r="F89" s="55" t="s">
        <v>253</v>
      </c>
      <c r="G89" s="52">
        <f>VLOOKUP(F89,'D-Total 2025'!A:B,2,0)</f>
        <v>45261</v>
      </c>
      <c r="H89" s="246">
        <f>G89+G90+G91</f>
        <v>82887</v>
      </c>
    </row>
    <row r="90" spans="1:8" s="13" customFormat="1" ht="20.100000000000001" customHeight="1">
      <c r="A90" s="213"/>
      <c r="B90" s="228"/>
      <c r="C90" s="241"/>
      <c r="D90" s="242"/>
      <c r="E90" s="95" t="s">
        <v>68</v>
      </c>
      <c r="F90" s="24" t="s">
        <v>77</v>
      </c>
      <c r="G90" s="50">
        <f>VLOOKUP(F90,'D-Total 2025'!A:B,2,0)</f>
        <v>26541</v>
      </c>
      <c r="H90" s="246"/>
    </row>
    <row r="91" spans="1:8" s="13" customFormat="1" ht="20.100000000000001" customHeight="1" thickBot="1">
      <c r="A91" s="213"/>
      <c r="B91" s="228"/>
      <c r="C91" s="238"/>
      <c r="D91" s="240"/>
      <c r="E91" s="96" t="s">
        <v>1075</v>
      </c>
      <c r="F91" s="27" t="s">
        <v>267</v>
      </c>
      <c r="G91" s="57">
        <f>VLOOKUP(F91,'D-Total 2025'!A:B,2,0)</f>
        <v>11085</v>
      </c>
      <c r="H91" s="246"/>
    </row>
    <row r="92" spans="1:8" s="13" customFormat="1" ht="20.100000000000001" customHeight="1">
      <c r="A92" s="213"/>
      <c r="B92" s="228"/>
      <c r="C92" s="253">
        <v>5</v>
      </c>
      <c r="D92" s="239">
        <v>5.8</v>
      </c>
      <c r="E92" s="94" t="s">
        <v>64</v>
      </c>
      <c r="F92" s="55" t="s">
        <v>254</v>
      </c>
      <c r="G92" s="49">
        <f>VLOOKUP(F92,'D-Total 2025'!A:B,2,0)</f>
        <v>47605</v>
      </c>
      <c r="H92" s="247">
        <f>G92+G93+G94</f>
        <v>85231</v>
      </c>
    </row>
    <row r="93" spans="1:8" s="13" customFormat="1" ht="20.100000000000001" customHeight="1">
      <c r="A93" s="213"/>
      <c r="B93" s="228"/>
      <c r="C93" s="256"/>
      <c r="D93" s="242"/>
      <c r="E93" s="95" t="s">
        <v>68</v>
      </c>
      <c r="F93" s="24" t="s">
        <v>77</v>
      </c>
      <c r="G93" s="50">
        <f>VLOOKUP(F93,'D-Total 2025'!A:B,2,0)</f>
        <v>26541</v>
      </c>
      <c r="H93" s="246"/>
    </row>
    <row r="94" spans="1:8" s="13" customFormat="1" ht="20.100000000000001" customHeight="1" thickBot="1">
      <c r="A94" s="213"/>
      <c r="B94" s="228"/>
      <c r="C94" s="254"/>
      <c r="D94" s="240"/>
      <c r="E94" s="96" t="s">
        <v>1075</v>
      </c>
      <c r="F94" s="27" t="s">
        <v>267</v>
      </c>
      <c r="G94" s="51">
        <f>VLOOKUP(F94,'D-Total 2025'!A:B,2,0)</f>
        <v>11085</v>
      </c>
      <c r="H94" s="248"/>
    </row>
    <row r="95" spans="1:8" s="13" customFormat="1" ht="20.100000000000001" customHeight="1">
      <c r="A95" s="213"/>
      <c r="B95" s="228"/>
      <c r="C95" s="241">
        <v>5.7</v>
      </c>
      <c r="D95" s="250">
        <v>7</v>
      </c>
      <c r="E95" s="54" t="s">
        <v>64</v>
      </c>
      <c r="F95" s="25" t="s">
        <v>255</v>
      </c>
      <c r="G95" s="52">
        <f>VLOOKUP(F95,'D-Total 2025'!A:B,2,0)</f>
        <v>50717</v>
      </c>
      <c r="H95" s="246">
        <f>G95+G96+G97</f>
        <v>88343</v>
      </c>
    </row>
    <row r="96" spans="1:8" s="13" customFormat="1" ht="20.100000000000001" customHeight="1">
      <c r="A96" s="213"/>
      <c r="B96" s="228"/>
      <c r="C96" s="241"/>
      <c r="D96" s="250"/>
      <c r="E96" s="95" t="s">
        <v>68</v>
      </c>
      <c r="F96" s="24" t="s">
        <v>77</v>
      </c>
      <c r="G96" s="50">
        <f>VLOOKUP(F96,'D-Total 2025'!A:B,2,0)</f>
        <v>26541</v>
      </c>
      <c r="H96" s="246"/>
    </row>
    <row r="97" spans="1:8" s="13" customFormat="1" ht="20.100000000000001" customHeight="1" thickBot="1">
      <c r="A97" s="214"/>
      <c r="B97" s="229"/>
      <c r="C97" s="238"/>
      <c r="D97" s="257"/>
      <c r="E97" s="96" t="s">
        <v>1075</v>
      </c>
      <c r="F97" s="27" t="s">
        <v>267</v>
      </c>
      <c r="G97" s="57">
        <f>VLOOKUP(F97,'D-Total 2025'!A:B,2,0)</f>
        <v>11085</v>
      </c>
      <c r="H97" s="246"/>
    </row>
    <row r="98" spans="1:8" s="13" customFormat="1" ht="20.100000000000001" customHeight="1">
      <c r="A98" s="212"/>
      <c r="B98" s="227" t="s">
        <v>1073</v>
      </c>
      <c r="C98" s="237">
        <v>3.5</v>
      </c>
      <c r="D98" s="239">
        <v>4.2</v>
      </c>
      <c r="E98" s="94" t="s">
        <v>57</v>
      </c>
      <c r="F98" s="26" t="s">
        <v>245</v>
      </c>
      <c r="G98" s="49">
        <f>VLOOKUP(F98,'D-Total 2025'!A:B,2,0)</f>
        <v>42468</v>
      </c>
      <c r="H98" s="247">
        <f t="shared" ref="H98" si="3">G98+G99+G100</f>
        <v>80307</v>
      </c>
    </row>
    <row r="99" spans="1:8" s="13" customFormat="1" ht="20.100000000000001" customHeight="1">
      <c r="A99" s="213"/>
      <c r="B99" s="228"/>
      <c r="C99" s="241"/>
      <c r="D99" s="242"/>
      <c r="E99" s="95" t="s">
        <v>61</v>
      </c>
      <c r="F99" s="22" t="s">
        <v>263</v>
      </c>
      <c r="G99" s="50">
        <f>VLOOKUP(F99,'D-Total 2025'!A:B,2,0)</f>
        <v>26754</v>
      </c>
      <c r="H99" s="246"/>
    </row>
    <row r="100" spans="1:8" s="13" customFormat="1" ht="20.100000000000001" customHeight="1" thickBot="1">
      <c r="A100" s="213"/>
      <c r="B100" s="228"/>
      <c r="C100" s="238"/>
      <c r="D100" s="240"/>
      <c r="E100" s="96" t="s">
        <v>1075</v>
      </c>
      <c r="F100" s="27" t="s">
        <v>267</v>
      </c>
      <c r="G100" s="51">
        <f>VLOOKUP(F100,'D-Total 2025'!A:B,2,0)</f>
        <v>11085</v>
      </c>
      <c r="H100" s="248"/>
    </row>
    <row r="101" spans="1:8" s="13" customFormat="1" ht="20.100000000000001" customHeight="1">
      <c r="A101" s="213"/>
      <c r="B101" s="228"/>
      <c r="C101" s="253">
        <v>5</v>
      </c>
      <c r="D101" s="249">
        <v>6</v>
      </c>
      <c r="E101" s="94" t="s">
        <v>57</v>
      </c>
      <c r="F101" s="26" t="s">
        <v>246</v>
      </c>
      <c r="G101" s="52">
        <f>VLOOKUP(F101,'D-Total 2025'!A:B,2,0)</f>
        <v>48171</v>
      </c>
      <c r="H101" s="246">
        <f t="shared" ref="H101" si="4">G101+G102+G103</f>
        <v>86010</v>
      </c>
    </row>
    <row r="102" spans="1:8" s="13" customFormat="1" ht="20.100000000000001" customHeight="1">
      <c r="A102" s="213"/>
      <c r="B102" s="228"/>
      <c r="C102" s="256"/>
      <c r="D102" s="250"/>
      <c r="E102" s="95" t="s">
        <v>61</v>
      </c>
      <c r="F102" s="22" t="s">
        <v>263</v>
      </c>
      <c r="G102" s="50">
        <f>VLOOKUP(F102,'D-Total 2025'!A:B,2,0)</f>
        <v>26754</v>
      </c>
      <c r="H102" s="246"/>
    </row>
    <row r="103" spans="1:8" s="13" customFormat="1" ht="20.100000000000001" customHeight="1" thickBot="1">
      <c r="A103" s="213"/>
      <c r="B103" s="228"/>
      <c r="C103" s="254"/>
      <c r="D103" s="257"/>
      <c r="E103" s="96" t="s">
        <v>1075</v>
      </c>
      <c r="F103" s="27" t="s">
        <v>267</v>
      </c>
      <c r="G103" s="57">
        <f>VLOOKUP(F103,'D-Total 2025'!A:B,2,0)</f>
        <v>11085</v>
      </c>
      <c r="H103" s="246"/>
    </row>
    <row r="104" spans="1:8" s="13" customFormat="1" ht="20.100000000000001" customHeight="1">
      <c r="A104" s="213"/>
      <c r="B104" s="228"/>
      <c r="C104" s="241">
        <v>5.7</v>
      </c>
      <c r="D104" s="250">
        <v>7</v>
      </c>
      <c r="E104" s="54" t="s">
        <v>57</v>
      </c>
      <c r="F104" s="23" t="s">
        <v>247</v>
      </c>
      <c r="G104" s="49">
        <f>VLOOKUP(F104,'D-Total 2025'!A:B,2,0)</f>
        <v>51149</v>
      </c>
      <c r="H104" s="247">
        <f t="shared" ref="H104" si="5">G104+G105+G106</f>
        <v>88988</v>
      </c>
    </row>
    <row r="105" spans="1:8" s="13" customFormat="1" ht="20.100000000000001" customHeight="1">
      <c r="A105" s="213"/>
      <c r="B105" s="228"/>
      <c r="C105" s="241"/>
      <c r="D105" s="250"/>
      <c r="E105" s="95" t="s">
        <v>61</v>
      </c>
      <c r="F105" s="22" t="s">
        <v>263</v>
      </c>
      <c r="G105" s="50">
        <f>VLOOKUP(F105,'D-Total 2025'!A:B,2,0)</f>
        <v>26754</v>
      </c>
      <c r="H105" s="246"/>
    </row>
    <row r="106" spans="1:8" s="13" customFormat="1" ht="20.100000000000001" customHeight="1" thickBot="1">
      <c r="A106" s="214"/>
      <c r="B106" s="229"/>
      <c r="C106" s="238"/>
      <c r="D106" s="257"/>
      <c r="E106" s="96" t="s">
        <v>1075</v>
      </c>
      <c r="F106" s="27" t="s">
        <v>267</v>
      </c>
      <c r="G106" s="51">
        <f>VLOOKUP(F106,'D-Total 2025'!A:B,2,0)</f>
        <v>11085</v>
      </c>
      <c r="H106" s="248"/>
    </row>
    <row r="107" spans="1:8" s="13" customFormat="1" ht="21" customHeight="1">
      <c r="A107" s="215"/>
      <c r="B107" s="228" t="s">
        <v>1074</v>
      </c>
      <c r="C107" s="237">
        <v>3.4</v>
      </c>
      <c r="D107" s="249">
        <v>4</v>
      </c>
      <c r="E107" s="251" t="s">
        <v>108</v>
      </c>
      <c r="F107" s="26" t="s">
        <v>256</v>
      </c>
      <c r="G107" s="52">
        <f>VLOOKUP(F107,'D-Total 2025'!A:B,2,0)</f>
        <v>67082</v>
      </c>
      <c r="H107" s="246">
        <f>G107+G108</f>
        <v>78167</v>
      </c>
    </row>
    <row r="108" spans="1:8" s="13" customFormat="1" ht="21" customHeight="1" thickBot="1">
      <c r="A108" s="213"/>
      <c r="B108" s="228"/>
      <c r="C108" s="238"/>
      <c r="D108" s="257"/>
      <c r="E108" s="255"/>
      <c r="F108" s="27" t="s">
        <v>267</v>
      </c>
      <c r="G108" s="57">
        <f>VLOOKUP(F108,'D-Total 2025'!A:B,2,0)</f>
        <v>11085</v>
      </c>
      <c r="H108" s="246"/>
    </row>
    <row r="109" spans="1:8" s="13" customFormat="1" ht="21" customHeight="1">
      <c r="A109" s="213"/>
      <c r="B109" s="228"/>
      <c r="C109" s="253">
        <v>5</v>
      </c>
      <c r="D109" s="249">
        <v>6</v>
      </c>
      <c r="E109" s="251" t="s">
        <v>108</v>
      </c>
      <c r="F109" s="26" t="s">
        <v>257</v>
      </c>
      <c r="G109" s="49">
        <f>VLOOKUP(F109,'D-Total 2025'!A:B,2,0)</f>
        <v>69693</v>
      </c>
      <c r="H109" s="247">
        <f t="shared" ref="H109" si="6">G109+G110</f>
        <v>80778</v>
      </c>
    </row>
    <row r="110" spans="1:8" s="13" customFormat="1" ht="21" customHeight="1" thickBot="1">
      <c r="A110" s="213"/>
      <c r="B110" s="228"/>
      <c r="C110" s="254"/>
      <c r="D110" s="257"/>
      <c r="E110" s="255"/>
      <c r="F110" s="27" t="s">
        <v>267</v>
      </c>
      <c r="G110" s="51">
        <f>VLOOKUP(F110,'D-Total 2025'!A:B,2,0)</f>
        <v>11085</v>
      </c>
      <c r="H110" s="248"/>
    </row>
    <row r="111" spans="1:8" s="13" customFormat="1" ht="21" customHeight="1">
      <c r="A111" s="213"/>
      <c r="B111" s="228"/>
      <c r="C111" s="241">
        <v>5.7</v>
      </c>
      <c r="D111" s="242">
        <v>7.2</v>
      </c>
      <c r="E111" s="252" t="s">
        <v>109</v>
      </c>
      <c r="F111" s="23" t="s">
        <v>258</v>
      </c>
      <c r="G111" s="52">
        <f>VLOOKUP(F111,'D-Total 2025'!A:B,2,0)</f>
        <v>74859</v>
      </c>
      <c r="H111" s="246">
        <f t="shared" ref="H111" si="7">G111+G112</f>
        <v>85944</v>
      </c>
    </row>
    <row r="112" spans="1:8" s="13" customFormat="1" ht="21" customHeight="1" thickBot="1">
      <c r="A112" s="216"/>
      <c r="B112" s="228"/>
      <c r="C112" s="241"/>
      <c r="D112" s="242"/>
      <c r="E112" s="252"/>
      <c r="F112" s="21" t="s">
        <v>267</v>
      </c>
      <c r="G112" s="50">
        <f>VLOOKUP(F112,'D-Total 2025'!A:B,2,0)</f>
        <v>11085</v>
      </c>
      <c r="H112" s="248"/>
    </row>
    <row r="113" spans="1:8" s="13" customFormat="1" ht="19.5" customHeight="1" thickBot="1">
      <c r="A113" s="117" t="s">
        <v>1144</v>
      </c>
      <c r="B113" s="118"/>
      <c r="C113" s="118"/>
      <c r="D113" s="118"/>
      <c r="E113" s="118"/>
      <c r="F113" s="119"/>
      <c r="G113" s="120"/>
      <c r="H113" s="121"/>
    </row>
    <row r="114" spans="1:8" s="13" customFormat="1" ht="21" customHeight="1">
      <c r="A114" s="168" t="s">
        <v>1092</v>
      </c>
      <c r="B114" s="122" t="s">
        <v>1145</v>
      </c>
      <c r="C114" s="150"/>
      <c r="D114" s="151"/>
      <c r="E114" s="152"/>
      <c r="F114" s="26" t="s">
        <v>436</v>
      </c>
      <c r="G114" s="49">
        <f>VLOOKUP(F114,'D-Total 2025'!A:B,2,0)</f>
        <v>12578</v>
      </c>
      <c r="H114" s="111"/>
    </row>
    <row r="115" spans="1:8" s="13" customFormat="1" ht="20.100000000000001" customHeight="1">
      <c r="A115" s="169"/>
      <c r="B115" s="123" t="s">
        <v>1146</v>
      </c>
      <c r="C115" s="159" t="s">
        <v>1147</v>
      </c>
      <c r="D115" s="160"/>
      <c r="E115" s="161"/>
      <c r="F115" s="23" t="s">
        <v>456</v>
      </c>
      <c r="G115" s="50">
        <f>VLOOKUP(F115,'D-Total 2025'!A:B,2,0)</f>
        <v>959</v>
      </c>
      <c r="H115" s="48"/>
    </row>
    <row r="116" spans="1:8" s="13" customFormat="1" ht="20.100000000000001" customHeight="1">
      <c r="A116" s="169"/>
      <c r="B116" s="123" t="s">
        <v>1148</v>
      </c>
      <c r="C116" s="159" t="s">
        <v>1147</v>
      </c>
      <c r="D116" s="160"/>
      <c r="E116" s="161"/>
      <c r="F116" s="23" t="s">
        <v>457</v>
      </c>
      <c r="G116" s="50">
        <f>VLOOKUP(F116,'D-Total 2025'!A:B,2,0)</f>
        <v>1919</v>
      </c>
      <c r="H116" s="48"/>
    </row>
    <row r="117" spans="1:8" s="13" customFormat="1" ht="20.100000000000001" customHeight="1">
      <c r="A117" s="169"/>
      <c r="B117" s="123" t="s">
        <v>1149</v>
      </c>
      <c r="C117" s="159" t="s">
        <v>1150</v>
      </c>
      <c r="D117" s="160"/>
      <c r="E117" s="161"/>
      <c r="F117" s="23" t="s">
        <v>772</v>
      </c>
      <c r="G117" s="50">
        <f>VLOOKUP(F117,'D-Total 2025'!A:B,2,0)</f>
        <v>320</v>
      </c>
      <c r="H117" s="48"/>
    </row>
    <row r="118" spans="1:8" s="13" customFormat="1" ht="20.100000000000001" customHeight="1">
      <c r="A118" s="169"/>
      <c r="B118" s="123" t="s">
        <v>1151</v>
      </c>
      <c r="C118" s="159" t="s">
        <v>1152</v>
      </c>
      <c r="D118" s="160"/>
      <c r="E118" s="161"/>
      <c r="F118" s="23" t="s">
        <v>945</v>
      </c>
      <c r="G118" s="50">
        <f>VLOOKUP(F118,'D-Total 2025'!A:B,2,0)</f>
        <v>3624</v>
      </c>
      <c r="H118" s="48"/>
    </row>
    <row r="119" spans="1:8" s="13" customFormat="1" ht="21" customHeight="1">
      <c r="A119" s="169"/>
      <c r="B119" s="123" t="s">
        <v>1153</v>
      </c>
      <c r="C119" s="159"/>
      <c r="D119" s="160"/>
      <c r="E119" s="161"/>
      <c r="F119" s="23" t="s">
        <v>999</v>
      </c>
      <c r="G119" s="50">
        <f>VLOOKUP(F119,'D-Total 2025'!A:B,2,0)</f>
        <v>12684</v>
      </c>
      <c r="H119" s="48"/>
    </row>
    <row r="120" spans="1:8" s="13" customFormat="1" ht="21" customHeight="1" thickBot="1">
      <c r="A120" s="169"/>
      <c r="B120" s="124" t="s">
        <v>1154</v>
      </c>
      <c r="C120" s="177"/>
      <c r="D120" s="178"/>
      <c r="E120" s="179"/>
      <c r="F120" s="21" t="s">
        <v>1155</v>
      </c>
      <c r="G120" s="51">
        <f>VLOOKUP(F120,'D-Total 2025'!A:B,2,0)</f>
        <v>12077</v>
      </c>
      <c r="H120" s="110"/>
    </row>
    <row r="121" spans="1:8" s="13" customFormat="1" ht="20.100000000000001" customHeight="1">
      <c r="A121" s="125" t="s">
        <v>1156</v>
      </c>
      <c r="B121" s="126"/>
      <c r="C121" s="127"/>
      <c r="D121" s="127"/>
      <c r="E121" s="127"/>
      <c r="F121" s="128"/>
      <c r="G121" s="129"/>
      <c r="H121" s="130"/>
    </row>
    <row r="122" spans="1:8" s="13" customFormat="1" ht="20.100000000000001" customHeight="1">
      <c r="A122" s="131" t="s">
        <v>1157</v>
      </c>
      <c r="B122" s="132"/>
      <c r="C122" s="133"/>
      <c r="D122" s="133"/>
      <c r="E122" s="133"/>
      <c r="F122" s="115"/>
      <c r="G122" s="42"/>
      <c r="H122" s="116"/>
    </row>
    <row r="123" spans="1:8" s="13" customFormat="1" ht="20.100000000000001" customHeight="1" thickBot="1">
      <c r="A123" s="131" t="s">
        <v>1158</v>
      </c>
      <c r="B123" s="132"/>
      <c r="C123" s="133"/>
      <c r="D123" s="133"/>
      <c r="E123" s="133"/>
      <c r="F123" s="115"/>
      <c r="G123" s="42"/>
      <c r="H123" s="116"/>
    </row>
    <row r="124" spans="1:8" s="13" customFormat="1" ht="20.100000000000001" customHeight="1" thickBot="1">
      <c r="A124" s="117" t="s">
        <v>1159</v>
      </c>
      <c r="B124" s="118"/>
      <c r="C124" s="118"/>
      <c r="D124" s="118"/>
      <c r="E124" s="118"/>
      <c r="F124" s="119"/>
      <c r="G124" s="120"/>
      <c r="H124" s="121"/>
    </row>
    <row r="125" spans="1:8" s="13" customFormat="1" ht="20.100000000000001" customHeight="1">
      <c r="A125" s="168" t="s">
        <v>1092</v>
      </c>
      <c r="B125" s="123" t="s">
        <v>1096</v>
      </c>
      <c r="C125" s="171"/>
      <c r="D125" s="172"/>
      <c r="E125" s="173"/>
      <c r="F125" s="23" t="s">
        <v>38</v>
      </c>
      <c r="G125" s="140">
        <f>VLOOKUP(F125,'D-Total 2025'!A:B,2,0)</f>
        <v>4903</v>
      </c>
      <c r="H125" s="108"/>
    </row>
    <row r="126" spans="1:8" s="13" customFormat="1" ht="20.100000000000001" customHeight="1">
      <c r="A126" s="169"/>
      <c r="B126" s="123" t="s">
        <v>1089</v>
      </c>
      <c r="C126" s="171"/>
      <c r="D126" s="172"/>
      <c r="E126" s="173"/>
      <c r="F126" s="22" t="s">
        <v>267</v>
      </c>
      <c r="G126" s="57">
        <f>VLOOKUP(F126,'D-Total 2025'!A:B,2,0)</f>
        <v>11085</v>
      </c>
      <c r="H126" s="79"/>
    </row>
    <row r="127" spans="1:8" s="13" customFormat="1" ht="20.100000000000001" customHeight="1">
      <c r="A127" s="169"/>
      <c r="B127" s="134" t="s">
        <v>1090</v>
      </c>
      <c r="C127" s="171"/>
      <c r="D127" s="172"/>
      <c r="E127" s="173"/>
      <c r="F127" s="22" t="s">
        <v>266</v>
      </c>
      <c r="G127" s="57">
        <f>VLOOKUP(F127,'D-Total 2025'!A:B,2,0)</f>
        <v>11085</v>
      </c>
      <c r="H127" s="79"/>
    </row>
    <row r="128" spans="1:8" s="13" customFormat="1" ht="20.100000000000001" customHeight="1">
      <c r="A128" s="169"/>
      <c r="B128" s="134" t="s">
        <v>1091</v>
      </c>
      <c r="C128" s="171"/>
      <c r="D128" s="172"/>
      <c r="E128" s="173"/>
      <c r="F128" s="22" t="s">
        <v>265</v>
      </c>
      <c r="G128" s="57">
        <f>VLOOKUP(F128,'D-Total 2025'!A:B,2,0)</f>
        <v>11085</v>
      </c>
      <c r="H128" s="79"/>
    </row>
    <row r="129" spans="1:8" s="13" customFormat="1" ht="20.100000000000001" customHeight="1">
      <c r="A129" s="169"/>
      <c r="B129" s="134" t="s">
        <v>1097</v>
      </c>
      <c r="C129" s="174" t="s">
        <v>1098</v>
      </c>
      <c r="D129" s="175"/>
      <c r="E129" s="176"/>
      <c r="F129" s="22" t="s">
        <v>39</v>
      </c>
      <c r="G129" s="57">
        <f>VLOOKUP(F129,'D-Total 2025'!A:B,2,0)</f>
        <v>13324</v>
      </c>
      <c r="H129" s="79"/>
    </row>
    <row r="130" spans="1:8" s="13" customFormat="1" ht="20.100000000000001" customHeight="1">
      <c r="A130" s="169"/>
      <c r="B130" s="134" t="s">
        <v>1097</v>
      </c>
      <c r="C130" s="174" t="s">
        <v>1099</v>
      </c>
      <c r="D130" s="175"/>
      <c r="E130" s="176"/>
      <c r="F130" s="22" t="s">
        <v>264</v>
      </c>
      <c r="G130" s="57">
        <f>VLOOKUP(F130,'D-Total 2025'!A:B,2,0)</f>
        <v>19399</v>
      </c>
      <c r="H130" s="79"/>
    </row>
    <row r="131" spans="1:8" s="13" customFormat="1" ht="20.100000000000001" customHeight="1">
      <c r="A131" s="169"/>
      <c r="B131" s="135" t="s">
        <v>1093</v>
      </c>
      <c r="C131" s="174" t="s">
        <v>1095</v>
      </c>
      <c r="D131" s="175"/>
      <c r="E131" s="176"/>
      <c r="F131" s="22" t="s">
        <v>468</v>
      </c>
      <c r="G131" s="57">
        <f>VLOOKUP(F131,'D-Total 2025'!A:B,2,0)</f>
        <v>8740</v>
      </c>
      <c r="H131" s="79"/>
    </row>
    <row r="132" spans="1:8" s="13" customFormat="1" ht="20.100000000000001" customHeight="1">
      <c r="A132" s="169"/>
      <c r="B132" s="135" t="s">
        <v>1093</v>
      </c>
      <c r="C132" s="174" t="s">
        <v>1094</v>
      </c>
      <c r="D132" s="175"/>
      <c r="E132" s="176"/>
      <c r="F132" s="22" t="s">
        <v>469</v>
      </c>
      <c r="G132" s="57">
        <f>VLOOKUP(F132,'D-Total 2025'!A:B,2,0)</f>
        <v>7888</v>
      </c>
      <c r="H132" s="79"/>
    </row>
    <row r="133" spans="1:8" s="13" customFormat="1" ht="20.100000000000001" customHeight="1">
      <c r="A133" s="169"/>
      <c r="B133" s="123" t="s">
        <v>1153</v>
      </c>
      <c r="C133" s="174"/>
      <c r="D133" s="175"/>
      <c r="E133" s="176"/>
      <c r="F133" s="22" t="s">
        <v>1228</v>
      </c>
      <c r="G133" s="57">
        <f>VLOOKUP(F133,'D-Total 2025'!A:B,2,0)</f>
        <v>12364</v>
      </c>
      <c r="H133" s="79"/>
    </row>
    <row r="134" spans="1:8" s="13" customFormat="1" ht="20.100000000000001" customHeight="1" thickBot="1">
      <c r="A134" s="170"/>
      <c r="B134" s="134" t="s">
        <v>1154</v>
      </c>
      <c r="C134" s="180"/>
      <c r="D134" s="181"/>
      <c r="E134" s="182"/>
      <c r="F134" s="136" t="s">
        <v>934</v>
      </c>
      <c r="G134" s="51">
        <f>VLOOKUP(F134,'D-Total 2025'!A:B,2,0)</f>
        <v>13574</v>
      </c>
      <c r="H134" s="110"/>
    </row>
    <row r="135" spans="1:8" s="13" customFormat="1" ht="20.100000000000001" customHeight="1">
      <c r="A135" s="153" t="s">
        <v>1094</v>
      </c>
      <c r="B135" s="137" t="s">
        <v>1065</v>
      </c>
      <c r="C135" s="150" t="s">
        <v>1100</v>
      </c>
      <c r="D135" s="151"/>
      <c r="E135" s="152"/>
      <c r="F135" s="58" t="s">
        <v>263</v>
      </c>
      <c r="G135" s="113">
        <f>VLOOKUP(F135,'D-Total 2025'!A:B,2,0)</f>
        <v>26754</v>
      </c>
      <c r="H135" s="109"/>
    </row>
    <row r="136" spans="1:8" s="13" customFormat="1" ht="20.100000000000001" customHeight="1">
      <c r="A136" s="154"/>
      <c r="B136" s="135" t="s">
        <v>1065</v>
      </c>
      <c r="C136" s="159" t="s">
        <v>1102</v>
      </c>
      <c r="D136" s="160"/>
      <c r="E136" s="161"/>
      <c r="F136" s="59" t="s">
        <v>506</v>
      </c>
      <c r="G136" s="57">
        <f>VLOOKUP(F136,'D-Total 2025'!A:B,2,0)</f>
        <v>29312</v>
      </c>
      <c r="H136" s="48"/>
    </row>
    <row r="137" spans="1:8" s="13" customFormat="1" ht="20.100000000000001" customHeight="1">
      <c r="A137" s="154"/>
      <c r="B137" s="135" t="s">
        <v>1065</v>
      </c>
      <c r="C137" s="159" t="s">
        <v>1101</v>
      </c>
      <c r="D137" s="160"/>
      <c r="E137" s="161"/>
      <c r="F137" s="59" t="s">
        <v>501</v>
      </c>
      <c r="G137" s="57">
        <f>VLOOKUP(F137,'D-Total 2025'!A:B,2,0)</f>
        <v>36667</v>
      </c>
      <c r="H137" s="48"/>
    </row>
    <row r="138" spans="1:8" s="13" customFormat="1" ht="20.100000000000001" customHeight="1">
      <c r="A138" s="154"/>
      <c r="B138" s="135" t="s">
        <v>1065</v>
      </c>
      <c r="C138" s="159" t="s">
        <v>1103</v>
      </c>
      <c r="D138" s="160"/>
      <c r="E138" s="161"/>
      <c r="F138" s="59" t="s">
        <v>504</v>
      </c>
      <c r="G138" s="57">
        <f>VLOOKUP(F138,'D-Total 2025'!A:B,2,0)</f>
        <v>38905</v>
      </c>
      <c r="H138" s="48"/>
    </row>
    <row r="139" spans="1:8" s="13" customFormat="1" ht="20.100000000000001" customHeight="1">
      <c r="A139" s="154"/>
      <c r="B139" s="135" t="s">
        <v>1065</v>
      </c>
      <c r="C139" s="159" t="s">
        <v>1104</v>
      </c>
      <c r="D139" s="160"/>
      <c r="E139" s="161"/>
      <c r="F139" s="59" t="s">
        <v>505</v>
      </c>
      <c r="G139" s="57">
        <f>VLOOKUP(F139,'D-Total 2025'!A:B,2,0)</f>
        <v>56173</v>
      </c>
      <c r="H139" s="48"/>
    </row>
    <row r="140" spans="1:8" s="13" customFormat="1" ht="20.100000000000001" customHeight="1">
      <c r="A140" s="154"/>
      <c r="B140" s="134" t="s">
        <v>1097</v>
      </c>
      <c r="C140" s="159" t="s">
        <v>1105</v>
      </c>
      <c r="D140" s="160"/>
      <c r="E140" s="161"/>
      <c r="F140" s="59" t="s">
        <v>59</v>
      </c>
      <c r="G140" s="57">
        <f>VLOOKUP(F140,'D-Total 2025'!A:B,2,0)</f>
        <v>11512</v>
      </c>
      <c r="H140" s="48"/>
    </row>
    <row r="141" spans="1:8" s="13" customFormat="1" ht="20.100000000000001" customHeight="1">
      <c r="A141" s="154"/>
      <c r="B141" s="134" t="s">
        <v>1097</v>
      </c>
      <c r="C141" s="159" t="s">
        <v>1106</v>
      </c>
      <c r="D141" s="160"/>
      <c r="E141" s="161"/>
      <c r="F141" s="59" t="s">
        <v>453</v>
      </c>
      <c r="G141" s="57">
        <f>VLOOKUP(F141,'D-Total 2025'!A:B,2,0)</f>
        <v>11512</v>
      </c>
      <c r="H141" s="48"/>
    </row>
    <row r="142" spans="1:8" s="13" customFormat="1" ht="20.100000000000001" customHeight="1">
      <c r="A142" s="154"/>
      <c r="B142" s="134" t="s">
        <v>1097</v>
      </c>
      <c r="C142" s="159" t="s">
        <v>1107</v>
      </c>
      <c r="D142" s="160"/>
      <c r="E142" s="161"/>
      <c r="F142" s="59" t="s">
        <v>454</v>
      </c>
      <c r="G142" s="57">
        <f>VLOOKUP(F142,'D-Total 2025'!A:B,2,0)</f>
        <v>11512</v>
      </c>
      <c r="H142" s="48"/>
    </row>
    <row r="143" spans="1:8" s="13" customFormat="1" ht="20.100000000000001" customHeight="1" thickBot="1">
      <c r="A143" s="155"/>
      <c r="B143" s="138" t="s">
        <v>1097</v>
      </c>
      <c r="C143" s="103" t="s">
        <v>1108</v>
      </c>
      <c r="D143" s="33"/>
      <c r="E143" s="93"/>
      <c r="F143" s="60" t="s">
        <v>455</v>
      </c>
      <c r="G143" s="57">
        <f>VLOOKUP(F143,'D-Total 2025'!A:B,2,0)</f>
        <v>11512</v>
      </c>
      <c r="H143" s="79"/>
    </row>
    <row r="144" spans="1:8" s="13" customFormat="1" ht="20.100000000000001" customHeight="1">
      <c r="A144" s="156" t="s">
        <v>1113</v>
      </c>
      <c r="B144" s="139" t="s">
        <v>1065</v>
      </c>
      <c r="C144" s="165" t="s">
        <v>1100</v>
      </c>
      <c r="D144" s="166"/>
      <c r="E144" s="167"/>
      <c r="F144" s="61" t="s">
        <v>65</v>
      </c>
      <c r="G144" s="140">
        <f>VLOOKUP(F144,'D-Total 2025'!A:B,2,0)</f>
        <v>26541</v>
      </c>
      <c r="H144" s="111"/>
    </row>
    <row r="145" spans="1:8" s="13" customFormat="1" ht="20.100000000000001" customHeight="1">
      <c r="A145" s="157"/>
      <c r="B145" s="135" t="s">
        <v>1065</v>
      </c>
      <c r="C145" s="159" t="s">
        <v>1103</v>
      </c>
      <c r="D145" s="160"/>
      <c r="E145" s="161"/>
      <c r="F145" s="59" t="s">
        <v>77</v>
      </c>
      <c r="G145" s="57">
        <f>VLOOKUP(F145,'D-Total 2025'!A:B,2,0)</f>
        <v>26541</v>
      </c>
      <c r="H145" s="48"/>
    </row>
    <row r="146" spans="1:8" s="13" customFormat="1" ht="20.100000000000001" customHeight="1">
      <c r="A146" s="157"/>
      <c r="B146" s="135" t="s">
        <v>1065</v>
      </c>
      <c r="C146" s="159" t="s">
        <v>1109</v>
      </c>
      <c r="D146" s="160"/>
      <c r="E146" s="161"/>
      <c r="F146" s="59" t="s">
        <v>76</v>
      </c>
      <c r="G146" s="57">
        <f>VLOOKUP(F146,'D-Total 2025'!A:B,2,0)</f>
        <v>28353</v>
      </c>
      <c r="H146" s="48"/>
    </row>
    <row r="147" spans="1:8" s="13" customFormat="1" ht="20.100000000000001" customHeight="1">
      <c r="A147" s="157"/>
      <c r="B147" s="134" t="s">
        <v>1097</v>
      </c>
      <c r="C147" s="159" t="s">
        <v>1110</v>
      </c>
      <c r="D147" s="160"/>
      <c r="E147" s="161"/>
      <c r="F147" s="59" t="s">
        <v>66</v>
      </c>
      <c r="G147" s="57">
        <f>VLOOKUP(F147,'D-Total 2025'!A:B,2,0)</f>
        <v>12258</v>
      </c>
      <c r="H147" s="48"/>
    </row>
    <row r="148" spans="1:8" s="13" customFormat="1" ht="20.100000000000001" customHeight="1">
      <c r="A148" s="157"/>
      <c r="B148" s="134" t="s">
        <v>1097</v>
      </c>
      <c r="C148" s="159" t="s">
        <v>1111</v>
      </c>
      <c r="D148" s="160"/>
      <c r="E148" s="161"/>
      <c r="F148" s="59" t="s">
        <v>450</v>
      </c>
      <c r="G148" s="57">
        <f>VLOOKUP(F148,'D-Total 2025'!A:B,2,0)</f>
        <v>13644</v>
      </c>
      <c r="H148" s="48"/>
    </row>
    <row r="149" spans="1:8" s="13" customFormat="1" ht="20.100000000000001" customHeight="1" thickBot="1">
      <c r="A149" s="158"/>
      <c r="B149" s="138" t="s">
        <v>1097</v>
      </c>
      <c r="C149" s="162" t="s">
        <v>1112</v>
      </c>
      <c r="D149" s="163"/>
      <c r="E149" s="164"/>
      <c r="F149" s="60" t="s">
        <v>451</v>
      </c>
      <c r="G149" s="51">
        <f>VLOOKUP(F149,'D-Total 2025'!A:B,2,0)</f>
        <v>12578</v>
      </c>
      <c r="H149" s="110"/>
    </row>
    <row r="192" spans="1:1">
      <c r="A192" s="105" t="s">
        <v>1132</v>
      </c>
    </row>
    <row r="193" spans="1:8" s="105" customFormat="1">
      <c r="A193" s="106" t="s">
        <v>1131</v>
      </c>
      <c r="G193" s="107"/>
      <c r="H193" s="107"/>
    </row>
  </sheetData>
  <sheetProtection password="D2F7" sheet="1" objects="1" scenarios="1"/>
  <mergeCells count="187">
    <mergeCell ref="C149:E149"/>
    <mergeCell ref="C139:E139"/>
    <mergeCell ref="C140:E140"/>
    <mergeCell ref="C141:E141"/>
    <mergeCell ref="C142:E142"/>
    <mergeCell ref="C144:E144"/>
    <mergeCell ref="C145:E145"/>
    <mergeCell ref="C147:E147"/>
    <mergeCell ref="C119:E119"/>
    <mergeCell ref="C120:E120"/>
    <mergeCell ref="C138:E138"/>
    <mergeCell ref="A135:A143"/>
    <mergeCell ref="C135:E135"/>
    <mergeCell ref="C136:E136"/>
    <mergeCell ref="C137:E137"/>
    <mergeCell ref="C146:E146"/>
    <mergeCell ref="C148:E148"/>
    <mergeCell ref="A98:A106"/>
    <mergeCell ref="B98:B106"/>
    <mergeCell ref="H107:H108"/>
    <mergeCell ref="C109:C110"/>
    <mergeCell ref="D109:D110"/>
    <mergeCell ref="E109:E110"/>
    <mergeCell ref="H109:H110"/>
    <mergeCell ref="D101:D103"/>
    <mergeCell ref="H101:H103"/>
    <mergeCell ref="C107:C108"/>
    <mergeCell ref="D107:D108"/>
    <mergeCell ref="E107:E108"/>
    <mergeCell ref="C104:C106"/>
    <mergeCell ref="D104:D106"/>
    <mergeCell ref="H104:H106"/>
    <mergeCell ref="C116:E116"/>
    <mergeCell ref="C117:E117"/>
    <mergeCell ref="C118:E118"/>
    <mergeCell ref="C98:C100"/>
    <mergeCell ref="D98:D100"/>
    <mergeCell ref="H98:H100"/>
    <mergeCell ref="C101:C103"/>
    <mergeCell ref="C86:C88"/>
    <mergeCell ref="D86:D88"/>
    <mergeCell ref="H86:H88"/>
    <mergeCell ref="C89:C91"/>
    <mergeCell ref="D89:D91"/>
    <mergeCell ref="H89:H91"/>
    <mergeCell ref="C92:C94"/>
    <mergeCell ref="D92:D94"/>
    <mergeCell ref="C95:C97"/>
    <mergeCell ref="D95:D97"/>
    <mergeCell ref="H95:H97"/>
    <mergeCell ref="A66:A73"/>
    <mergeCell ref="B66:B73"/>
    <mergeCell ref="C72:C73"/>
    <mergeCell ref="D72:D73"/>
    <mergeCell ref="E72:E73"/>
    <mergeCell ref="H72:H73"/>
    <mergeCell ref="H76:H77"/>
    <mergeCell ref="H78:H79"/>
    <mergeCell ref="H80:H81"/>
    <mergeCell ref="C74:C75"/>
    <mergeCell ref="D74:D75"/>
    <mergeCell ref="E74:E75"/>
    <mergeCell ref="H74:H75"/>
    <mergeCell ref="C80:C81"/>
    <mergeCell ref="D80:D81"/>
    <mergeCell ref="E80:E81"/>
    <mergeCell ref="C78:C79"/>
    <mergeCell ref="D78:D79"/>
    <mergeCell ref="E78:E79"/>
    <mergeCell ref="C76:C77"/>
    <mergeCell ref="D76:D77"/>
    <mergeCell ref="E76:E77"/>
    <mergeCell ref="H60:H61"/>
    <mergeCell ref="C62:C63"/>
    <mergeCell ref="D62:D63"/>
    <mergeCell ref="E62:E63"/>
    <mergeCell ref="H62:H63"/>
    <mergeCell ref="H68:H69"/>
    <mergeCell ref="C70:C71"/>
    <mergeCell ref="D70:D71"/>
    <mergeCell ref="E70:E71"/>
    <mergeCell ref="H70:H71"/>
    <mergeCell ref="C66:C67"/>
    <mergeCell ref="D66:D67"/>
    <mergeCell ref="E66:E67"/>
    <mergeCell ref="H66:H67"/>
    <mergeCell ref="C68:C69"/>
    <mergeCell ref="D68:D69"/>
    <mergeCell ref="E68:E69"/>
    <mergeCell ref="C64:C65"/>
    <mergeCell ref="D64:D65"/>
    <mergeCell ref="E64:E65"/>
    <mergeCell ref="H64:H65"/>
    <mergeCell ref="A55:A57"/>
    <mergeCell ref="B55:B57"/>
    <mergeCell ref="E55:E57"/>
    <mergeCell ref="C58:C59"/>
    <mergeCell ref="D58:D59"/>
    <mergeCell ref="E58:E59"/>
    <mergeCell ref="A44:A54"/>
    <mergeCell ref="E44:E48"/>
    <mergeCell ref="B51:B54"/>
    <mergeCell ref="E51:E54"/>
    <mergeCell ref="B44:B50"/>
    <mergeCell ref="E49:E50"/>
    <mergeCell ref="A58:A65"/>
    <mergeCell ref="B58:B65"/>
    <mergeCell ref="E60:E61"/>
    <mergeCell ref="G4:H4"/>
    <mergeCell ref="A29:A43"/>
    <mergeCell ref="B29:B43"/>
    <mergeCell ref="C29:C31"/>
    <mergeCell ref="D29:D31"/>
    <mergeCell ref="C17:C19"/>
    <mergeCell ref="D17:D19"/>
    <mergeCell ref="C20:C22"/>
    <mergeCell ref="D20:D22"/>
    <mergeCell ref="C23:C25"/>
    <mergeCell ref="D23:D25"/>
    <mergeCell ref="C26:C28"/>
    <mergeCell ref="D26:D28"/>
    <mergeCell ref="E29:E43"/>
    <mergeCell ref="C32:C34"/>
    <mergeCell ref="D32:D34"/>
    <mergeCell ref="C35:C37"/>
    <mergeCell ref="D35:D37"/>
    <mergeCell ref="C38:C40"/>
    <mergeCell ref="D38:D40"/>
    <mergeCell ref="C41:C43"/>
    <mergeCell ref="D41:D43"/>
    <mergeCell ref="H5:H6"/>
    <mergeCell ref="A7:A9"/>
    <mergeCell ref="G5:G6"/>
    <mergeCell ref="B8:B9"/>
    <mergeCell ref="C8:D8"/>
    <mergeCell ref="C9:D9"/>
    <mergeCell ref="A14:A28"/>
    <mergeCell ref="B14:B28"/>
    <mergeCell ref="C14:C16"/>
    <mergeCell ref="D14:D16"/>
    <mergeCell ref="E14:E28"/>
    <mergeCell ref="B5:B6"/>
    <mergeCell ref="F5:F6"/>
    <mergeCell ref="C5:D5"/>
    <mergeCell ref="E5:E6"/>
    <mergeCell ref="B12:B13"/>
    <mergeCell ref="C12:D12"/>
    <mergeCell ref="C13:D13"/>
    <mergeCell ref="A10:A13"/>
    <mergeCell ref="B10:B11"/>
    <mergeCell ref="A86:A97"/>
    <mergeCell ref="B86:B97"/>
    <mergeCell ref="C82:C83"/>
    <mergeCell ref="D82:D83"/>
    <mergeCell ref="E82:E83"/>
    <mergeCell ref="H82:H83"/>
    <mergeCell ref="C84:C85"/>
    <mergeCell ref="D84:D85"/>
    <mergeCell ref="E84:E85"/>
    <mergeCell ref="H84:H85"/>
    <mergeCell ref="A74:A85"/>
    <mergeCell ref="B74:B85"/>
    <mergeCell ref="H92:H94"/>
    <mergeCell ref="H58:H59"/>
    <mergeCell ref="C60:C61"/>
    <mergeCell ref="D60:D61"/>
    <mergeCell ref="A144:A149"/>
    <mergeCell ref="C111:C112"/>
    <mergeCell ref="D111:D112"/>
    <mergeCell ref="E111:E112"/>
    <mergeCell ref="H111:H112"/>
    <mergeCell ref="A107:A112"/>
    <mergeCell ref="B107:B112"/>
    <mergeCell ref="A114:A120"/>
    <mergeCell ref="A125:A13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14:E114"/>
    <mergeCell ref="C115:E115"/>
  </mergeCells>
  <hyperlinks>
    <hyperlink ref="A193" r:id="rId1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0"/>
  <sheetViews>
    <sheetView workbookViewId="0">
      <selection activeCell="I13" sqref="I13"/>
    </sheetView>
  </sheetViews>
  <sheetFormatPr defaultRowHeight="15"/>
  <cols>
    <col min="1" max="1" width="20.28515625" style="149" customWidth="1"/>
    <col min="2" max="2" width="11.28515625" style="149" bestFit="1" customWidth="1"/>
  </cols>
  <sheetData>
    <row r="1" spans="1:2">
      <c r="A1" s="143" t="s">
        <v>268</v>
      </c>
      <c r="B1" s="144" t="s">
        <v>269</v>
      </c>
    </row>
    <row r="2" spans="1:2">
      <c r="A2" s="145" t="s">
        <v>270</v>
      </c>
      <c r="B2" s="144">
        <v>76715</v>
      </c>
    </row>
    <row r="3" spans="1:2">
      <c r="A3" s="145" t="s">
        <v>271</v>
      </c>
      <c r="B3" s="144">
        <v>90922</v>
      </c>
    </row>
    <row r="4" spans="1:2">
      <c r="A4" s="145" t="s">
        <v>272</v>
      </c>
      <c r="B4" s="144">
        <v>118021</v>
      </c>
    </row>
    <row r="5" spans="1:2">
      <c r="A5" s="145" t="s">
        <v>273</v>
      </c>
      <c r="B5" s="144">
        <v>90922</v>
      </c>
    </row>
    <row r="6" spans="1:2">
      <c r="A6" s="145" t="s">
        <v>274</v>
      </c>
      <c r="B6" s="144">
        <v>98544</v>
      </c>
    </row>
    <row r="7" spans="1:2">
      <c r="A7" s="145" t="s">
        <v>275</v>
      </c>
      <c r="B7" s="144">
        <v>121117</v>
      </c>
    </row>
    <row r="8" spans="1:2">
      <c r="A8" s="145" t="s">
        <v>276</v>
      </c>
      <c r="B8" s="144">
        <v>124079</v>
      </c>
    </row>
    <row r="9" spans="1:2">
      <c r="A9" s="145" t="s">
        <v>277</v>
      </c>
      <c r="B9" s="144">
        <v>139750</v>
      </c>
    </row>
    <row r="10" spans="1:2">
      <c r="A10" s="145" t="s">
        <v>278</v>
      </c>
      <c r="B10" s="144">
        <v>161218</v>
      </c>
    </row>
    <row r="11" spans="1:2">
      <c r="A11" s="145" t="s">
        <v>1160</v>
      </c>
      <c r="B11" s="144">
        <v>55607</v>
      </c>
    </row>
    <row r="12" spans="1:2">
      <c r="A12" s="145" t="s">
        <v>248</v>
      </c>
      <c r="B12" s="144">
        <v>26784</v>
      </c>
    </row>
    <row r="13" spans="1:2">
      <c r="A13" s="145" t="s">
        <v>249</v>
      </c>
      <c r="B13" s="144">
        <v>29612</v>
      </c>
    </row>
    <row r="14" spans="1:2">
      <c r="A14" s="145" t="s">
        <v>250</v>
      </c>
      <c r="B14" s="144">
        <v>32351</v>
      </c>
    </row>
    <row r="15" spans="1:2">
      <c r="A15" s="145" t="s">
        <v>251</v>
      </c>
      <c r="B15" s="144">
        <v>35441</v>
      </c>
    </row>
    <row r="16" spans="1:2">
      <c r="A16" s="145" t="s">
        <v>279</v>
      </c>
      <c r="B16" s="144">
        <v>42838</v>
      </c>
    </row>
    <row r="17" spans="1:2">
      <c r="A17" s="145" t="s">
        <v>280</v>
      </c>
      <c r="B17" s="144">
        <v>41449</v>
      </c>
    </row>
    <row r="18" spans="1:2">
      <c r="A18" s="145" t="s">
        <v>281</v>
      </c>
      <c r="B18" s="144">
        <v>38877</v>
      </c>
    </row>
    <row r="19" spans="1:2">
      <c r="A19" s="145" t="s">
        <v>282</v>
      </c>
      <c r="B19" s="144">
        <v>44882</v>
      </c>
    </row>
    <row r="20" spans="1:2">
      <c r="A20" s="145" t="s">
        <v>283</v>
      </c>
      <c r="B20" s="144">
        <v>43453</v>
      </c>
    </row>
    <row r="21" spans="1:2">
      <c r="A21" s="145" t="s">
        <v>284</v>
      </c>
      <c r="B21" s="144">
        <v>40769</v>
      </c>
    </row>
    <row r="22" spans="1:2">
      <c r="A22" s="145" t="s">
        <v>285</v>
      </c>
      <c r="B22" s="144">
        <v>53835</v>
      </c>
    </row>
    <row r="23" spans="1:2">
      <c r="A23" s="145" t="s">
        <v>286</v>
      </c>
      <c r="B23" s="144">
        <v>52453</v>
      </c>
    </row>
    <row r="24" spans="1:2">
      <c r="A24" s="145" t="s">
        <v>287</v>
      </c>
      <c r="B24" s="144">
        <v>49051</v>
      </c>
    </row>
    <row r="25" spans="1:2">
      <c r="A25" s="145" t="s">
        <v>288</v>
      </c>
      <c r="B25" s="144">
        <v>61717</v>
      </c>
    </row>
    <row r="26" spans="1:2">
      <c r="A26" s="145" t="s">
        <v>289</v>
      </c>
      <c r="B26" s="144">
        <v>59928</v>
      </c>
    </row>
    <row r="27" spans="1:2">
      <c r="A27" s="145" t="s">
        <v>290</v>
      </c>
      <c r="B27" s="144">
        <v>51159</v>
      </c>
    </row>
    <row r="28" spans="1:2">
      <c r="A28" s="145" t="s">
        <v>291</v>
      </c>
      <c r="B28" s="144">
        <v>96672</v>
      </c>
    </row>
    <row r="29" spans="1:2">
      <c r="A29" s="145" t="s">
        <v>292</v>
      </c>
      <c r="B29" s="144">
        <v>95603</v>
      </c>
    </row>
    <row r="30" spans="1:2">
      <c r="A30" s="145" t="s">
        <v>293</v>
      </c>
      <c r="B30" s="144">
        <v>80277</v>
      </c>
    </row>
    <row r="31" spans="1:2">
      <c r="A31" s="145" t="s">
        <v>295</v>
      </c>
      <c r="B31" s="144">
        <v>13944</v>
      </c>
    </row>
    <row r="32" spans="1:2">
      <c r="A32" s="145" t="s">
        <v>297</v>
      </c>
      <c r="B32" s="144">
        <v>15206</v>
      </c>
    </row>
    <row r="33" spans="1:2">
      <c r="A33" s="145" t="s">
        <v>299</v>
      </c>
      <c r="B33" s="144">
        <v>17490</v>
      </c>
    </row>
    <row r="34" spans="1:2">
      <c r="A34" s="145" t="s">
        <v>301</v>
      </c>
      <c r="B34" s="144">
        <v>20989</v>
      </c>
    </row>
    <row r="35" spans="1:2">
      <c r="A35" s="145" t="s">
        <v>303</v>
      </c>
      <c r="B35" s="144">
        <v>26810</v>
      </c>
    </row>
    <row r="36" spans="1:2">
      <c r="A36" s="145" t="s">
        <v>305</v>
      </c>
      <c r="B36" s="144">
        <v>28280</v>
      </c>
    </row>
    <row r="37" spans="1:2">
      <c r="A37" s="145" t="s">
        <v>307</v>
      </c>
      <c r="B37" s="144">
        <v>33743</v>
      </c>
    </row>
    <row r="38" spans="1:2">
      <c r="A38" s="145" t="s">
        <v>308</v>
      </c>
      <c r="B38" s="144">
        <v>49717</v>
      </c>
    </row>
    <row r="39" spans="1:2">
      <c r="A39" s="145" t="s">
        <v>1162</v>
      </c>
      <c r="B39" s="144">
        <v>48029</v>
      </c>
    </row>
    <row r="40" spans="1:2">
      <c r="A40" s="145" t="s">
        <v>1163</v>
      </c>
      <c r="B40" s="144">
        <v>45179</v>
      </c>
    </row>
    <row r="41" spans="1:2">
      <c r="A41" s="145" t="s">
        <v>1164</v>
      </c>
      <c r="B41" s="144">
        <v>52194</v>
      </c>
    </row>
    <row r="42" spans="1:2">
      <c r="A42" s="145" t="s">
        <v>1165</v>
      </c>
      <c r="B42" s="144">
        <v>50424</v>
      </c>
    </row>
    <row r="43" spans="1:2">
      <c r="A43" s="145" t="s">
        <v>1166</v>
      </c>
      <c r="B43" s="144">
        <v>47359</v>
      </c>
    </row>
    <row r="44" spans="1:2">
      <c r="A44" s="145" t="s">
        <v>1167</v>
      </c>
      <c r="B44" s="144">
        <v>62378</v>
      </c>
    </row>
    <row r="45" spans="1:2">
      <c r="A45" s="145" t="s">
        <v>1168</v>
      </c>
      <c r="B45" s="144">
        <v>60831</v>
      </c>
    </row>
    <row r="46" spans="1:2">
      <c r="A46" s="145" t="s">
        <v>1169</v>
      </c>
      <c r="B46" s="144">
        <v>56889</v>
      </c>
    </row>
    <row r="47" spans="1:2">
      <c r="A47" s="145" t="s">
        <v>1170</v>
      </c>
      <c r="B47" s="144">
        <v>71332</v>
      </c>
    </row>
    <row r="48" spans="1:2">
      <c r="A48" s="145" t="s">
        <v>1171</v>
      </c>
      <c r="B48" s="144">
        <v>69691</v>
      </c>
    </row>
    <row r="49" spans="1:2">
      <c r="A49" s="145" t="s">
        <v>1172</v>
      </c>
      <c r="B49" s="144">
        <v>59313</v>
      </c>
    </row>
    <row r="50" spans="1:2">
      <c r="A50" s="145" t="s">
        <v>1173</v>
      </c>
      <c r="B50" s="144">
        <v>112178</v>
      </c>
    </row>
    <row r="51" spans="1:2">
      <c r="A51" s="145" t="s">
        <v>1174</v>
      </c>
      <c r="B51" s="144">
        <v>93209</v>
      </c>
    </row>
    <row r="52" spans="1:2">
      <c r="A52" s="145" t="s">
        <v>1175</v>
      </c>
      <c r="B52" s="144">
        <v>93320</v>
      </c>
    </row>
    <row r="53" spans="1:2">
      <c r="A53" s="145" t="s">
        <v>309</v>
      </c>
      <c r="B53" s="144">
        <v>27666</v>
      </c>
    </row>
    <row r="54" spans="1:2">
      <c r="A54" s="145" t="s">
        <v>310</v>
      </c>
      <c r="B54" s="144">
        <v>28719</v>
      </c>
    </row>
    <row r="55" spans="1:2">
      <c r="A55" s="145" t="s">
        <v>311</v>
      </c>
      <c r="B55" s="144">
        <v>31874</v>
      </c>
    </row>
    <row r="56" spans="1:2">
      <c r="A56" s="145" t="s">
        <v>312</v>
      </c>
      <c r="B56" s="144">
        <v>34925</v>
      </c>
    </row>
    <row r="57" spans="1:2">
      <c r="A57" s="145" t="s">
        <v>313</v>
      </c>
      <c r="B57" s="144">
        <v>52914</v>
      </c>
    </row>
    <row r="58" spans="1:2">
      <c r="A58" s="145" t="s">
        <v>1176</v>
      </c>
      <c r="B58" s="144">
        <v>55544</v>
      </c>
    </row>
    <row r="59" spans="1:2">
      <c r="A59" s="145" t="s">
        <v>1177</v>
      </c>
      <c r="B59" s="144">
        <v>62351</v>
      </c>
    </row>
    <row r="60" spans="1:2">
      <c r="A60" s="145" t="s">
        <v>314</v>
      </c>
      <c r="B60" s="144">
        <v>19040</v>
      </c>
    </row>
    <row r="61" spans="1:2">
      <c r="A61" s="145" t="s">
        <v>315</v>
      </c>
      <c r="B61" s="144">
        <v>19987</v>
      </c>
    </row>
    <row r="62" spans="1:2">
      <c r="A62" s="145" t="s">
        <v>316</v>
      </c>
      <c r="B62" s="144">
        <v>22302</v>
      </c>
    </row>
    <row r="63" spans="1:2">
      <c r="A63" s="145" t="s">
        <v>317</v>
      </c>
      <c r="B63" s="144">
        <v>39045</v>
      </c>
    </row>
    <row r="64" spans="1:2">
      <c r="A64" s="145" t="s">
        <v>318</v>
      </c>
      <c r="B64" s="144">
        <v>36736</v>
      </c>
    </row>
    <row r="65" spans="1:2">
      <c r="A65" s="145" t="s">
        <v>319</v>
      </c>
      <c r="B65" s="144">
        <v>41856</v>
      </c>
    </row>
    <row r="66" spans="1:2">
      <c r="A66" s="145" t="s">
        <v>320</v>
      </c>
      <c r="B66" s="144">
        <v>40250</v>
      </c>
    </row>
    <row r="67" spans="1:2">
      <c r="A67" s="145" t="s">
        <v>321</v>
      </c>
      <c r="B67" s="144">
        <v>37239</v>
      </c>
    </row>
    <row r="68" spans="1:2">
      <c r="A68" s="145" t="s">
        <v>322</v>
      </c>
      <c r="B68" s="144">
        <v>45971</v>
      </c>
    </row>
    <row r="69" spans="1:2">
      <c r="A69" s="145" t="s">
        <v>323</v>
      </c>
      <c r="B69" s="144">
        <v>25294</v>
      </c>
    </row>
    <row r="70" spans="1:2">
      <c r="A70" s="145" t="s">
        <v>324</v>
      </c>
      <c r="B70" s="144">
        <v>27603</v>
      </c>
    </row>
    <row r="71" spans="1:2">
      <c r="A71" s="145" t="s">
        <v>325</v>
      </c>
      <c r="B71" s="144">
        <v>58217</v>
      </c>
    </row>
    <row r="72" spans="1:2">
      <c r="A72" s="145" t="s">
        <v>326</v>
      </c>
      <c r="B72" s="144">
        <v>65544</v>
      </c>
    </row>
    <row r="73" spans="1:2">
      <c r="A73" s="145" t="s">
        <v>327</v>
      </c>
      <c r="B73" s="144">
        <v>71164</v>
      </c>
    </row>
    <row r="74" spans="1:2">
      <c r="A74" s="145" t="s">
        <v>328</v>
      </c>
      <c r="B74" s="144">
        <v>70863</v>
      </c>
    </row>
    <row r="75" spans="1:2">
      <c r="A75" s="145" t="s">
        <v>329</v>
      </c>
      <c r="B75" s="144">
        <v>48323</v>
      </c>
    </row>
    <row r="76" spans="1:2">
      <c r="A76" s="145" t="s">
        <v>330</v>
      </c>
      <c r="B76" s="144">
        <v>50775</v>
      </c>
    </row>
    <row r="77" spans="1:2">
      <c r="A77" s="145" t="s">
        <v>331</v>
      </c>
      <c r="B77" s="144">
        <v>61988</v>
      </c>
    </row>
    <row r="78" spans="1:2">
      <c r="A78" s="145" t="s">
        <v>332</v>
      </c>
      <c r="B78" s="144">
        <v>82710</v>
      </c>
    </row>
    <row r="79" spans="1:2">
      <c r="A79" s="145" t="s">
        <v>333</v>
      </c>
      <c r="B79" s="144">
        <v>92181</v>
      </c>
    </row>
    <row r="80" spans="1:2">
      <c r="A80" s="145" t="s">
        <v>335</v>
      </c>
      <c r="B80" s="144">
        <v>26212</v>
      </c>
    </row>
    <row r="81" spans="1:2">
      <c r="A81" s="145" t="s">
        <v>337</v>
      </c>
      <c r="B81" s="144">
        <v>26515</v>
      </c>
    </row>
    <row r="82" spans="1:2">
      <c r="A82" s="145" t="s">
        <v>339</v>
      </c>
      <c r="B82" s="144">
        <v>26810</v>
      </c>
    </row>
    <row r="83" spans="1:2">
      <c r="A83" s="145" t="s">
        <v>341</v>
      </c>
      <c r="B83" s="144">
        <v>32011</v>
      </c>
    </row>
    <row r="84" spans="1:2">
      <c r="A84" s="145" t="s">
        <v>343</v>
      </c>
      <c r="B84" s="144">
        <v>53389</v>
      </c>
    </row>
    <row r="85" spans="1:2">
      <c r="A85" s="145" t="s">
        <v>1183</v>
      </c>
      <c r="B85" s="144">
        <v>54540</v>
      </c>
    </row>
    <row r="86" spans="1:2">
      <c r="A86" s="145" t="s">
        <v>1184</v>
      </c>
      <c r="B86" s="144">
        <v>65426</v>
      </c>
    </row>
    <row r="87" spans="1:2">
      <c r="A87" s="145" t="s">
        <v>346</v>
      </c>
      <c r="B87" s="144">
        <v>50608</v>
      </c>
    </row>
    <row r="88" spans="1:2">
      <c r="A88" s="145" t="s">
        <v>347</v>
      </c>
      <c r="B88" s="144">
        <v>53338</v>
      </c>
    </row>
    <row r="89" spans="1:2">
      <c r="A89" s="145" t="s">
        <v>348</v>
      </c>
      <c r="B89" s="144">
        <v>65227</v>
      </c>
    </row>
    <row r="90" spans="1:2">
      <c r="A90" s="145" t="s">
        <v>1185</v>
      </c>
      <c r="B90" s="144">
        <v>86742</v>
      </c>
    </row>
    <row r="91" spans="1:2">
      <c r="A91" s="145" t="s">
        <v>349</v>
      </c>
      <c r="B91" s="144">
        <v>96748</v>
      </c>
    </row>
    <row r="92" spans="1:2">
      <c r="A92" s="145" t="s">
        <v>350</v>
      </c>
      <c r="B92" s="144">
        <v>51191</v>
      </c>
    </row>
    <row r="93" spans="1:2">
      <c r="A93" s="145" t="s">
        <v>351</v>
      </c>
      <c r="B93" s="144">
        <v>53824</v>
      </c>
    </row>
    <row r="94" spans="1:2">
      <c r="A94" s="145" t="s">
        <v>352</v>
      </c>
      <c r="B94" s="144">
        <v>65937</v>
      </c>
    </row>
    <row r="95" spans="1:2">
      <c r="A95" s="145" t="s">
        <v>353</v>
      </c>
      <c r="B95" s="144">
        <v>85423</v>
      </c>
    </row>
    <row r="96" spans="1:2">
      <c r="A96" s="145" t="s">
        <v>354</v>
      </c>
      <c r="B96" s="144">
        <v>82264</v>
      </c>
    </row>
    <row r="97" spans="1:2">
      <c r="A97" s="145" t="s">
        <v>355</v>
      </c>
      <c r="B97" s="144">
        <v>112704</v>
      </c>
    </row>
    <row r="98" spans="1:2">
      <c r="A98" s="145" t="s">
        <v>356</v>
      </c>
      <c r="B98" s="144">
        <v>159151</v>
      </c>
    </row>
    <row r="99" spans="1:2">
      <c r="A99" s="145" t="s">
        <v>357</v>
      </c>
      <c r="B99" s="144">
        <v>32231</v>
      </c>
    </row>
    <row r="100" spans="1:2">
      <c r="A100" s="145" t="s">
        <v>358</v>
      </c>
      <c r="B100" s="144">
        <v>34759</v>
      </c>
    </row>
    <row r="101" spans="1:2">
      <c r="A101" s="145" t="s">
        <v>359</v>
      </c>
      <c r="B101" s="144">
        <v>42238</v>
      </c>
    </row>
    <row r="102" spans="1:2">
      <c r="A102" s="145" t="s">
        <v>360</v>
      </c>
      <c r="B102" s="144">
        <v>71279</v>
      </c>
    </row>
    <row r="103" spans="1:2">
      <c r="A103" s="145" t="s">
        <v>361</v>
      </c>
      <c r="B103" s="144">
        <v>78323</v>
      </c>
    </row>
    <row r="104" spans="1:2">
      <c r="A104" s="145" t="s">
        <v>362</v>
      </c>
      <c r="B104" s="144">
        <v>68861</v>
      </c>
    </row>
    <row r="105" spans="1:2">
      <c r="A105" s="145" t="s">
        <v>363</v>
      </c>
      <c r="B105" s="144">
        <v>80636</v>
      </c>
    </row>
    <row r="106" spans="1:2">
      <c r="A106" s="145" t="s">
        <v>364</v>
      </c>
      <c r="B106" s="144">
        <v>67284</v>
      </c>
    </row>
    <row r="107" spans="1:2">
      <c r="A107" s="145" t="s">
        <v>365</v>
      </c>
      <c r="B107" s="144">
        <v>72961</v>
      </c>
    </row>
    <row r="108" spans="1:2">
      <c r="A108" s="145" t="s">
        <v>157</v>
      </c>
      <c r="B108" s="144">
        <v>61109</v>
      </c>
    </row>
    <row r="109" spans="1:2">
      <c r="A109" s="145" t="s">
        <v>158</v>
      </c>
      <c r="B109" s="144">
        <v>62905</v>
      </c>
    </row>
    <row r="110" spans="1:2">
      <c r="A110" s="145" t="s">
        <v>159</v>
      </c>
      <c r="B110" s="144">
        <v>69326</v>
      </c>
    </row>
    <row r="111" spans="1:2">
      <c r="A111" s="145" t="s">
        <v>221</v>
      </c>
      <c r="B111" s="144">
        <v>123295</v>
      </c>
    </row>
    <row r="112" spans="1:2">
      <c r="A112" s="145" t="s">
        <v>222</v>
      </c>
      <c r="B112" s="144">
        <v>140217</v>
      </c>
    </row>
    <row r="113" spans="1:2">
      <c r="A113" s="145" t="s">
        <v>223</v>
      </c>
      <c r="B113" s="144">
        <v>153328</v>
      </c>
    </row>
    <row r="114" spans="1:2">
      <c r="A114" s="145" t="s">
        <v>1205</v>
      </c>
      <c r="B114" s="146">
        <v>1797</v>
      </c>
    </row>
    <row r="115" spans="1:2">
      <c r="A115" s="145" t="s">
        <v>418</v>
      </c>
      <c r="B115" s="146">
        <v>6822</v>
      </c>
    </row>
    <row r="116" spans="1:2">
      <c r="A116" s="145" t="s">
        <v>419</v>
      </c>
      <c r="B116" s="146">
        <v>1172</v>
      </c>
    </row>
    <row r="117" spans="1:2">
      <c r="A117" s="145" t="s">
        <v>125</v>
      </c>
      <c r="B117" s="146">
        <v>4477</v>
      </c>
    </row>
    <row r="118" spans="1:2">
      <c r="A118" s="145" t="s">
        <v>420</v>
      </c>
      <c r="B118" s="146">
        <v>47113</v>
      </c>
    </row>
    <row r="119" spans="1:2">
      <c r="A119" s="145" t="s">
        <v>421</v>
      </c>
      <c r="B119" s="146">
        <v>40824</v>
      </c>
    </row>
    <row r="120" spans="1:2">
      <c r="A120" s="145" t="s">
        <v>422</v>
      </c>
      <c r="B120" s="146">
        <v>48498</v>
      </c>
    </row>
    <row r="121" spans="1:2">
      <c r="A121" s="145" t="s">
        <v>423</v>
      </c>
      <c r="B121" s="146">
        <v>21211</v>
      </c>
    </row>
    <row r="122" spans="1:2">
      <c r="A122" s="145" t="s">
        <v>1206</v>
      </c>
      <c r="B122" s="146">
        <v>8847</v>
      </c>
    </row>
    <row r="123" spans="1:2">
      <c r="A123" s="145" t="s">
        <v>424</v>
      </c>
      <c r="B123" s="146">
        <v>7674</v>
      </c>
    </row>
    <row r="124" spans="1:2">
      <c r="A124" s="145" t="s">
        <v>425</v>
      </c>
      <c r="B124" s="146">
        <v>16415</v>
      </c>
    </row>
    <row r="125" spans="1:2">
      <c r="A125" s="145" t="s">
        <v>426</v>
      </c>
      <c r="B125" s="146">
        <v>52869</v>
      </c>
    </row>
    <row r="126" spans="1:2">
      <c r="A126" s="145" t="s">
        <v>1207</v>
      </c>
      <c r="B126" s="146">
        <v>9806</v>
      </c>
    </row>
    <row r="127" spans="1:2">
      <c r="A127" s="145" t="s">
        <v>1208</v>
      </c>
      <c r="B127" s="146">
        <v>9806</v>
      </c>
    </row>
    <row r="128" spans="1:2">
      <c r="A128" s="145" t="s">
        <v>427</v>
      </c>
      <c r="B128" s="146">
        <v>15029</v>
      </c>
    </row>
    <row r="129" spans="1:2">
      <c r="A129" s="145" t="s">
        <v>428</v>
      </c>
      <c r="B129" s="146">
        <v>30698</v>
      </c>
    </row>
    <row r="130" spans="1:2">
      <c r="A130" s="145" t="s">
        <v>429</v>
      </c>
      <c r="B130" s="146">
        <v>40824</v>
      </c>
    </row>
    <row r="131" spans="1:2">
      <c r="A131" s="145" t="s">
        <v>430</v>
      </c>
      <c r="B131" s="146">
        <v>8634</v>
      </c>
    </row>
    <row r="132" spans="1:2">
      <c r="A132" s="145" t="s">
        <v>431</v>
      </c>
      <c r="B132" s="146">
        <v>17161</v>
      </c>
    </row>
    <row r="133" spans="1:2">
      <c r="A133" s="145" t="s">
        <v>432</v>
      </c>
      <c r="B133" s="146">
        <v>28033</v>
      </c>
    </row>
    <row r="134" spans="1:2">
      <c r="A134" s="145" t="s">
        <v>433</v>
      </c>
      <c r="B134" s="146">
        <v>28886</v>
      </c>
    </row>
    <row r="135" spans="1:2">
      <c r="A135" s="145" t="s">
        <v>434</v>
      </c>
      <c r="B135" s="146">
        <v>29419</v>
      </c>
    </row>
    <row r="136" spans="1:2">
      <c r="A136" s="145" t="s">
        <v>435</v>
      </c>
      <c r="B136" s="146">
        <v>31337</v>
      </c>
    </row>
    <row r="137" spans="1:2">
      <c r="A137" s="145" t="s">
        <v>436</v>
      </c>
      <c r="B137" s="146">
        <v>12578</v>
      </c>
    </row>
    <row r="138" spans="1:2">
      <c r="A138" s="145" t="s">
        <v>38</v>
      </c>
      <c r="B138" s="146">
        <v>4903</v>
      </c>
    </row>
    <row r="139" spans="1:2">
      <c r="A139" s="145" t="s">
        <v>437</v>
      </c>
      <c r="B139" s="146">
        <v>13324</v>
      </c>
    </row>
    <row r="140" spans="1:2">
      <c r="A140" s="145" t="s">
        <v>265</v>
      </c>
      <c r="B140" s="146">
        <v>11085</v>
      </c>
    </row>
    <row r="141" spans="1:2">
      <c r="A141" s="145" t="s">
        <v>266</v>
      </c>
      <c r="B141" s="146">
        <v>11085</v>
      </c>
    </row>
    <row r="142" spans="1:2">
      <c r="A142" s="145" t="s">
        <v>267</v>
      </c>
      <c r="B142" s="146">
        <v>11085</v>
      </c>
    </row>
    <row r="143" spans="1:2">
      <c r="A143" s="145" t="s">
        <v>438</v>
      </c>
      <c r="B143" s="146">
        <v>11299</v>
      </c>
    </row>
    <row r="144" spans="1:2">
      <c r="A144" s="145" t="s">
        <v>439</v>
      </c>
      <c r="B144" s="146">
        <v>21958</v>
      </c>
    </row>
    <row r="145" spans="1:2">
      <c r="A145" s="145" t="s">
        <v>440</v>
      </c>
      <c r="B145" s="146">
        <v>17161</v>
      </c>
    </row>
    <row r="146" spans="1:2">
      <c r="A146" s="145" t="s">
        <v>39</v>
      </c>
      <c r="B146" s="146">
        <v>13324</v>
      </c>
    </row>
    <row r="147" spans="1:2">
      <c r="A147" s="145" t="s">
        <v>1209</v>
      </c>
      <c r="B147" s="146">
        <v>7186</v>
      </c>
    </row>
    <row r="148" spans="1:2">
      <c r="A148" s="145" t="s">
        <v>441</v>
      </c>
      <c r="B148" s="146">
        <v>25368</v>
      </c>
    </row>
    <row r="149" spans="1:2">
      <c r="A149" s="145" t="s">
        <v>442</v>
      </c>
      <c r="B149" s="146">
        <v>12471</v>
      </c>
    </row>
    <row r="150" spans="1:2">
      <c r="A150" s="145" t="s">
        <v>443</v>
      </c>
      <c r="B150" s="146">
        <v>12258</v>
      </c>
    </row>
    <row r="151" spans="1:2">
      <c r="A151" s="145" t="s">
        <v>444</v>
      </c>
      <c r="B151" s="146">
        <v>15349</v>
      </c>
    </row>
    <row r="152" spans="1:2">
      <c r="A152" s="145" t="s">
        <v>445</v>
      </c>
      <c r="B152" s="146">
        <v>15349</v>
      </c>
    </row>
    <row r="153" spans="1:2">
      <c r="A153" s="145" t="s">
        <v>446</v>
      </c>
      <c r="B153" s="146">
        <v>21425</v>
      </c>
    </row>
    <row r="154" spans="1:2">
      <c r="A154" s="145" t="s">
        <v>447</v>
      </c>
      <c r="B154" s="146">
        <v>17907</v>
      </c>
    </row>
    <row r="155" spans="1:2">
      <c r="A155" s="145" t="s">
        <v>448</v>
      </c>
      <c r="B155" s="146">
        <v>17907</v>
      </c>
    </row>
    <row r="156" spans="1:2">
      <c r="A156" s="145" t="s">
        <v>449</v>
      </c>
      <c r="B156" s="146">
        <v>15349</v>
      </c>
    </row>
    <row r="157" spans="1:2">
      <c r="A157" s="145" t="s">
        <v>66</v>
      </c>
      <c r="B157" s="146">
        <v>12258</v>
      </c>
    </row>
    <row r="158" spans="1:2">
      <c r="A158" s="145" t="s">
        <v>450</v>
      </c>
      <c r="B158" s="146">
        <v>13644</v>
      </c>
    </row>
    <row r="159" spans="1:2">
      <c r="A159" s="145" t="s">
        <v>451</v>
      </c>
      <c r="B159" s="146">
        <v>12578</v>
      </c>
    </row>
    <row r="160" spans="1:2">
      <c r="A160" s="145" t="s">
        <v>452</v>
      </c>
      <c r="B160" s="146">
        <v>8740</v>
      </c>
    </row>
    <row r="161" spans="1:2">
      <c r="A161" s="145" t="s">
        <v>59</v>
      </c>
      <c r="B161" s="146">
        <v>11512</v>
      </c>
    </row>
    <row r="162" spans="1:2">
      <c r="A162" s="145" t="s">
        <v>453</v>
      </c>
      <c r="B162" s="146">
        <v>11512</v>
      </c>
    </row>
    <row r="163" spans="1:2">
      <c r="A163" s="145" t="s">
        <v>454</v>
      </c>
      <c r="B163" s="146">
        <v>11512</v>
      </c>
    </row>
    <row r="164" spans="1:2">
      <c r="A164" s="145" t="s">
        <v>455</v>
      </c>
      <c r="B164" s="146">
        <v>11512</v>
      </c>
    </row>
    <row r="165" spans="1:2">
      <c r="A165" s="145" t="s">
        <v>264</v>
      </c>
      <c r="B165" s="146">
        <v>19399</v>
      </c>
    </row>
    <row r="166" spans="1:2">
      <c r="A166" s="145" t="s">
        <v>456</v>
      </c>
      <c r="B166" s="146">
        <v>959</v>
      </c>
    </row>
    <row r="167" spans="1:2">
      <c r="A167" s="145" t="s">
        <v>457</v>
      </c>
      <c r="B167" s="146">
        <v>1919</v>
      </c>
    </row>
    <row r="168" spans="1:2">
      <c r="A168" s="145" t="s">
        <v>458</v>
      </c>
      <c r="B168" s="146">
        <v>10339</v>
      </c>
    </row>
    <row r="169" spans="1:2">
      <c r="A169" s="145" t="s">
        <v>459</v>
      </c>
      <c r="B169" s="146">
        <v>6715</v>
      </c>
    </row>
    <row r="170" spans="1:2">
      <c r="A170" s="145" t="s">
        <v>460</v>
      </c>
      <c r="B170" s="146">
        <v>6715</v>
      </c>
    </row>
    <row r="171" spans="1:2">
      <c r="A171" s="145" t="s">
        <v>461</v>
      </c>
      <c r="B171" s="146">
        <v>4903</v>
      </c>
    </row>
    <row r="172" spans="1:2">
      <c r="A172" s="145" t="s">
        <v>462</v>
      </c>
      <c r="B172" s="146">
        <v>4477</v>
      </c>
    </row>
    <row r="173" spans="1:2">
      <c r="A173" s="145" t="s">
        <v>463</v>
      </c>
      <c r="B173" s="146">
        <v>5330</v>
      </c>
    </row>
    <row r="174" spans="1:2">
      <c r="A174" s="145" t="s">
        <v>464</v>
      </c>
      <c r="B174" s="146">
        <v>9913</v>
      </c>
    </row>
    <row r="175" spans="1:2">
      <c r="A175" s="145" t="s">
        <v>465</v>
      </c>
      <c r="B175" s="146">
        <v>5330</v>
      </c>
    </row>
    <row r="176" spans="1:2">
      <c r="A176" s="145" t="s">
        <v>466</v>
      </c>
      <c r="B176" s="146">
        <v>5649</v>
      </c>
    </row>
    <row r="177" spans="1:2">
      <c r="A177" s="145" t="s">
        <v>467</v>
      </c>
      <c r="B177" s="146">
        <v>8740</v>
      </c>
    </row>
    <row r="178" spans="1:2">
      <c r="A178" s="145" t="s">
        <v>468</v>
      </c>
      <c r="B178" s="146">
        <v>8740</v>
      </c>
    </row>
    <row r="179" spans="1:2">
      <c r="A179" s="145" t="s">
        <v>469</v>
      </c>
      <c r="B179" s="146">
        <v>7888</v>
      </c>
    </row>
    <row r="180" spans="1:2">
      <c r="A180" s="145" t="s">
        <v>470</v>
      </c>
      <c r="B180" s="146">
        <v>8634</v>
      </c>
    </row>
    <row r="181" spans="1:2">
      <c r="A181" s="145" t="s">
        <v>471</v>
      </c>
      <c r="B181" s="146">
        <v>10872</v>
      </c>
    </row>
    <row r="182" spans="1:2">
      <c r="A182" s="145" t="s">
        <v>472</v>
      </c>
      <c r="B182" s="146">
        <v>11085</v>
      </c>
    </row>
    <row r="183" spans="1:2">
      <c r="A183" s="145" t="s">
        <v>473</v>
      </c>
      <c r="B183" s="146">
        <v>4903</v>
      </c>
    </row>
    <row r="184" spans="1:2">
      <c r="A184" s="145" t="s">
        <v>474</v>
      </c>
      <c r="B184" s="146">
        <v>5010</v>
      </c>
    </row>
    <row r="185" spans="1:2">
      <c r="A185" s="145" t="s">
        <v>475</v>
      </c>
      <c r="B185" s="146">
        <v>5223</v>
      </c>
    </row>
    <row r="186" spans="1:2">
      <c r="A186" s="145" t="s">
        <v>476</v>
      </c>
      <c r="B186" s="146">
        <v>5330</v>
      </c>
    </row>
    <row r="187" spans="1:2">
      <c r="A187" s="145" t="s">
        <v>477</v>
      </c>
      <c r="B187" s="146">
        <v>30698</v>
      </c>
    </row>
    <row r="188" spans="1:2">
      <c r="A188" s="145" t="s">
        <v>478</v>
      </c>
      <c r="B188" s="146">
        <v>30698</v>
      </c>
    </row>
    <row r="189" spans="1:2">
      <c r="A189" s="145" t="s">
        <v>479</v>
      </c>
      <c r="B189" s="146">
        <v>30698</v>
      </c>
    </row>
    <row r="190" spans="1:2">
      <c r="A190" s="145" t="s">
        <v>480</v>
      </c>
      <c r="B190" s="146">
        <v>4690</v>
      </c>
    </row>
    <row r="191" spans="1:2">
      <c r="A191" s="145" t="s">
        <v>481</v>
      </c>
      <c r="B191" s="146">
        <v>7461</v>
      </c>
    </row>
    <row r="192" spans="1:2">
      <c r="A192" s="145" t="s">
        <v>482</v>
      </c>
      <c r="B192" s="146">
        <v>7142</v>
      </c>
    </row>
    <row r="193" spans="1:2">
      <c r="A193" s="145" t="s">
        <v>483</v>
      </c>
      <c r="B193" s="146">
        <v>541797</v>
      </c>
    </row>
    <row r="194" spans="1:2">
      <c r="A194" s="145" t="s">
        <v>484</v>
      </c>
      <c r="B194" s="146">
        <v>387028</v>
      </c>
    </row>
    <row r="195" spans="1:2">
      <c r="A195" s="145" t="s">
        <v>485</v>
      </c>
      <c r="B195" s="146">
        <v>626749</v>
      </c>
    </row>
    <row r="196" spans="1:2">
      <c r="A196" s="145" t="s">
        <v>486</v>
      </c>
      <c r="B196" s="146">
        <v>447678</v>
      </c>
    </row>
    <row r="197" spans="1:2">
      <c r="A197" s="145" t="s">
        <v>487</v>
      </c>
      <c r="B197" s="146">
        <v>584220</v>
      </c>
    </row>
    <row r="198" spans="1:2">
      <c r="A198" s="145" t="s">
        <v>488</v>
      </c>
      <c r="B198" s="146">
        <v>31977</v>
      </c>
    </row>
    <row r="199" spans="1:2">
      <c r="A199" s="145" t="s">
        <v>489</v>
      </c>
      <c r="B199" s="146">
        <v>49245</v>
      </c>
    </row>
    <row r="200" spans="1:2">
      <c r="A200" s="145" t="s">
        <v>490</v>
      </c>
      <c r="B200" s="146">
        <v>56812</v>
      </c>
    </row>
    <row r="201" spans="1:2">
      <c r="A201" s="145" t="s">
        <v>491</v>
      </c>
      <c r="B201" s="146">
        <v>263171</v>
      </c>
    </row>
    <row r="202" spans="1:2">
      <c r="A202" s="145" t="s">
        <v>492</v>
      </c>
      <c r="B202" s="146">
        <v>188025</v>
      </c>
    </row>
    <row r="203" spans="1:2">
      <c r="A203" s="145" t="s">
        <v>493</v>
      </c>
      <c r="B203" s="146">
        <v>362939</v>
      </c>
    </row>
    <row r="204" spans="1:2">
      <c r="A204" s="145" t="s">
        <v>494</v>
      </c>
      <c r="B204" s="146">
        <v>259227</v>
      </c>
    </row>
    <row r="205" spans="1:2">
      <c r="A205" s="145" t="s">
        <v>495</v>
      </c>
      <c r="B205" s="146">
        <v>443414</v>
      </c>
    </row>
    <row r="206" spans="1:2">
      <c r="A206" s="145" t="s">
        <v>496</v>
      </c>
      <c r="B206" s="146">
        <v>316679</v>
      </c>
    </row>
    <row r="207" spans="1:2">
      <c r="A207" s="145" t="s">
        <v>497</v>
      </c>
      <c r="B207" s="146">
        <v>31977</v>
      </c>
    </row>
    <row r="208" spans="1:2">
      <c r="A208" s="145" t="s">
        <v>498</v>
      </c>
      <c r="B208" s="146">
        <v>48285</v>
      </c>
    </row>
    <row r="209" spans="1:2">
      <c r="A209" s="145" t="s">
        <v>499</v>
      </c>
      <c r="B209" s="146">
        <v>37093</v>
      </c>
    </row>
    <row r="210" spans="1:2">
      <c r="A210" s="145" t="s">
        <v>500</v>
      </c>
      <c r="B210" s="146">
        <v>42423</v>
      </c>
    </row>
    <row r="211" spans="1:2">
      <c r="A211" s="145" t="s">
        <v>132</v>
      </c>
      <c r="B211" s="146">
        <v>10872</v>
      </c>
    </row>
    <row r="212" spans="1:2">
      <c r="A212" s="145" t="s">
        <v>263</v>
      </c>
      <c r="B212" s="146">
        <v>26754</v>
      </c>
    </row>
    <row r="213" spans="1:2">
      <c r="A213" s="145" t="s">
        <v>501</v>
      </c>
      <c r="B213" s="146">
        <v>36667</v>
      </c>
    </row>
    <row r="214" spans="1:2">
      <c r="A214" s="145" t="s">
        <v>502</v>
      </c>
      <c r="B214" s="146">
        <v>63741</v>
      </c>
    </row>
    <row r="215" spans="1:2">
      <c r="A215" s="145" t="s">
        <v>503</v>
      </c>
      <c r="B215" s="146">
        <v>73547</v>
      </c>
    </row>
    <row r="216" spans="1:2">
      <c r="A216" s="145" t="s">
        <v>504</v>
      </c>
      <c r="B216" s="146">
        <v>38905</v>
      </c>
    </row>
    <row r="217" spans="1:2">
      <c r="A217" s="145" t="s">
        <v>505</v>
      </c>
      <c r="B217" s="146">
        <v>56173</v>
      </c>
    </row>
    <row r="218" spans="1:2">
      <c r="A218" s="145" t="s">
        <v>506</v>
      </c>
      <c r="B218" s="146">
        <v>29312</v>
      </c>
    </row>
    <row r="219" spans="1:2">
      <c r="A219" s="145" t="s">
        <v>65</v>
      </c>
      <c r="B219" s="146">
        <v>26541</v>
      </c>
    </row>
    <row r="220" spans="1:2">
      <c r="A220" s="145" t="s">
        <v>76</v>
      </c>
      <c r="B220" s="146">
        <v>28353</v>
      </c>
    </row>
    <row r="221" spans="1:2">
      <c r="A221" s="145" t="s">
        <v>77</v>
      </c>
      <c r="B221" s="146">
        <v>26541</v>
      </c>
    </row>
    <row r="222" spans="1:2">
      <c r="A222" s="145" t="s">
        <v>507</v>
      </c>
      <c r="B222" s="146">
        <v>22171</v>
      </c>
    </row>
    <row r="223" spans="1:2">
      <c r="A223" s="145" t="s">
        <v>508</v>
      </c>
      <c r="B223" s="146">
        <v>22171</v>
      </c>
    </row>
    <row r="224" spans="1:2">
      <c r="A224" s="145" t="s">
        <v>509</v>
      </c>
      <c r="B224" s="146">
        <v>12077</v>
      </c>
    </row>
    <row r="225" spans="1:2">
      <c r="A225" s="145" t="s">
        <v>510</v>
      </c>
      <c r="B225" s="146">
        <v>105418</v>
      </c>
    </row>
    <row r="226" spans="1:2">
      <c r="A226" s="145" t="s">
        <v>511</v>
      </c>
      <c r="B226" s="146">
        <v>49138</v>
      </c>
    </row>
    <row r="227" spans="1:2">
      <c r="A227" s="145" t="s">
        <v>512</v>
      </c>
      <c r="B227" s="146">
        <v>70456</v>
      </c>
    </row>
    <row r="228" spans="1:2">
      <c r="A228" s="145" t="s">
        <v>513</v>
      </c>
      <c r="B228" s="146">
        <v>147627</v>
      </c>
    </row>
    <row r="229" spans="1:2">
      <c r="A229" s="145" t="s">
        <v>514</v>
      </c>
      <c r="B229" s="146">
        <v>85698</v>
      </c>
    </row>
    <row r="230" spans="1:2">
      <c r="A230" s="145" t="s">
        <v>515</v>
      </c>
      <c r="B230" s="146">
        <v>215312</v>
      </c>
    </row>
    <row r="231" spans="1:2">
      <c r="A231" s="145" t="s">
        <v>516</v>
      </c>
      <c r="B231" s="146">
        <v>98809</v>
      </c>
    </row>
    <row r="232" spans="1:2">
      <c r="A232" s="145" t="s">
        <v>517</v>
      </c>
      <c r="B232" s="146">
        <v>174914</v>
      </c>
    </row>
    <row r="233" spans="1:2">
      <c r="A233" s="145" t="s">
        <v>518</v>
      </c>
      <c r="B233" s="146">
        <v>174914</v>
      </c>
    </row>
    <row r="234" spans="1:2">
      <c r="A234" s="145" t="s">
        <v>519</v>
      </c>
      <c r="B234" s="146">
        <v>81755</v>
      </c>
    </row>
    <row r="235" spans="1:2">
      <c r="A235" s="145" t="s">
        <v>520</v>
      </c>
      <c r="B235" s="146">
        <v>43702</v>
      </c>
    </row>
    <row r="236" spans="1:2">
      <c r="A236" s="145" t="s">
        <v>521</v>
      </c>
      <c r="B236" s="146">
        <v>21638</v>
      </c>
    </row>
    <row r="237" spans="1:2">
      <c r="A237" s="145" t="s">
        <v>522</v>
      </c>
      <c r="B237" s="146">
        <v>11938</v>
      </c>
    </row>
    <row r="238" spans="1:2">
      <c r="A238" s="145" t="s">
        <v>523</v>
      </c>
      <c r="B238" s="146">
        <v>75039</v>
      </c>
    </row>
    <row r="239" spans="1:2">
      <c r="A239" s="145" t="s">
        <v>524</v>
      </c>
      <c r="B239" s="146">
        <v>22490</v>
      </c>
    </row>
    <row r="240" spans="1:2">
      <c r="A240" s="145" t="s">
        <v>525</v>
      </c>
      <c r="B240" s="146">
        <v>129933</v>
      </c>
    </row>
    <row r="241" spans="1:2">
      <c r="A241" s="145" t="s">
        <v>526</v>
      </c>
      <c r="B241" s="146">
        <v>52336</v>
      </c>
    </row>
    <row r="242" spans="1:2">
      <c r="A242" s="145" t="s">
        <v>527</v>
      </c>
      <c r="B242" s="146">
        <v>57665</v>
      </c>
    </row>
    <row r="243" spans="1:2">
      <c r="A243" s="145" t="s">
        <v>528</v>
      </c>
      <c r="B243" s="146">
        <v>72908</v>
      </c>
    </row>
    <row r="244" spans="1:2">
      <c r="A244" s="145" t="s">
        <v>529</v>
      </c>
      <c r="B244" s="146">
        <v>49351</v>
      </c>
    </row>
    <row r="245" spans="1:2">
      <c r="A245" s="145" t="s">
        <v>530</v>
      </c>
      <c r="B245" s="146">
        <v>454287</v>
      </c>
    </row>
    <row r="246" spans="1:2">
      <c r="A246" s="145" t="s">
        <v>531</v>
      </c>
      <c r="B246" s="146">
        <v>103605</v>
      </c>
    </row>
    <row r="247" spans="1:2">
      <c r="A247" s="145" t="s">
        <v>532</v>
      </c>
      <c r="B247" s="146">
        <v>10019</v>
      </c>
    </row>
    <row r="248" spans="1:2">
      <c r="A248" s="145" t="s">
        <v>533</v>
      </c>
      <c r="B248" s="146">
        <v>36667</v>
      </c>
    </row>
    <row r="249" spans="1:2">
      <c r="A249" s="145" t="s">
        <v>534</v>
      </c>
      <c r="B249" s="146">
        <v>8847</v>
      </c>
    </row>
    <row r="250" spans="1:2">
      <c r="A250" s="145" t="s">
        <v>535</v>
      </c>
      <c r="B250" s="146">
        <v>26434</v>
      </c>
    </row>
    <row r="251" spans="1:2">
      <c r="A251" s="145" t="s">
        <v>536</v>
      </c>
      <c r="B251" s="146">
        <v>26434</v>
      </c>
    </row>
    <row r="252" spans="1:2">
      <c r="A252" s="145" t="s">
        <v>537</v>
      </c>
      <c r="B252" s="146">
        <v>52762</v>
      </c>
    </row>
    <row r="253" spans="1:2">
      <c r="A253" s="145" t="s">
        <v>538</v>
      </c>
      <c r="B253" s="146">
        <v>11725</v>
      </c>
    </row>
    <row r="254" spans="1:2">
      <c r="A254" s="145" t="s">
        <v>539</v>
      </c>
      <c r="B254" s="146">
        <v>9700</v>
      </c>
    </row>
    <row r="255" spans="1:2">
      <c r="A255" s="145" t="s">
        <v>540</v>
      </c>
      <c r="B255" s="146">
        <v>4791</v>
      </c>
    </row>
    <row r="256" spans="1:2">
      <c r="A256" s="145" t="s">
        <v>541</v>
      </c>
      <c r="B256" s="146">
        <v>5988</v>
      </c>
    </row>
    <row r="257" spans="1:2">
      <c r="A257" s="145" t="s">
        <v>542</v>
      </c>
      <c r="B257" s="146">
        <v>15470</v>
      </c>
    </row>
    <row r="258" spans="1:2">
      <c r="A258" s="145" t="s">
        <v>543</v>
      </c>
      <c r="B258" s="146">
        <v>20760</v>
      </c>
    </row>
    <row r="259" spans="1:2">
      <c r="A259" s="145" t="s">
        <v>544</v>
      </c>
      <c r="B259" s="146">
        <v>22257</v>
      </c>
    </row>
    <row r="260" spans="1:2">
      <c r="A260" s="145" t="s">
        <v>545</v>
      </c>
      <c r="B260" s="146">
        <v>29543</v>
      </c>
    </row>
    <row r="261" spans="1:2">
      <c r="A261" s="145" t="s">
        <v>546</v>
      </c>
      <c r="B261" s="146">
        <v>11278</v>
      </c>
    </row>
    <row r="262" spans="1:2">
      <c r="A262" s="145" t="s">
        <v>547</v>
      </c>
      <c r="B262" s="146">
        <v>12576</v>
      </c>
    </row>
    <row r="263" spans="1:2">
      <c r="A263" s="145" t="s">
        <v>548</v>
      </c>
      <c r="B263" s="146">
        <v>4791</v>
      </c>
    </row>
    <row r="264" spans="1:2">
      <c r="A264" s="145" t="s">
        <v>549</v>
      </c>
      <c r="B264" s="146">
        <v>5988</v>
      </c>
    </row>
    <row r="265" spans="1:2">
      <c r="A265" s="145" t="s">
        <v>550</v>
      </c>
      <c r="B265" s="146">
        <v>5589</v>
      </c>
    </row>
    <row r="266" spans="1:2">
      <c r="A266" s="145" t="s">
        <v>551</v>
      </c>
      <c r="B266" s="146">
        <v>7585</v>
      </c>
    </row>
    <row r="267" spans="1:2">
      <c r="A267" s="145" t="s">
        <v>552</v>
      </c>
      <c r="B267" s="146">
        <v>12576</v>
      </c>
    </row>
    <row r="268" spans="1:2">
      <c r="A268" s="145" t="s">
        <v>553</v>
      </c>
      <c r="B268" s="146">
        <v>13873</v>
      </c>
    </row>
    <row r="269" spans="1:2">
      <c r="A269" s="145" t="s">
        <v>554</v>
      </c>
      <c r="B269" s="146">
        <v>5589</v>
      </c>
    </row>
    <row r="270" spans="1:2">
      <c r="A270" s="145" t="s">
        <v>555</v>
      </c>
      <c r="B270" s="146">
        <v>7585</v>
      </c>
    </row>
    <row r="271" spans="1:2">
      <c r="A271" s="145" t="s">
        <v>556</v>
      </c>
      <c r="B271" s="146">
        <v>11478</v>
      </c>
    </row>
    <row r="272" spans="1:2">
      <c r="A272" s="145" t="s">
        <v>557</v>
      </c>
      <c r="B272" s="146">
        <v>11478</v>
      </c>
    </row>
    <row r="273" spans="1:2">
      <c r="A273" s="145" t="s">
        <v>558</v>
      </c>
      <c r="B273" s="146">
        <v>12077</v>
      </c>
    </row>
    <row r="274" spans="1:2">
      <c r="A274" s="145" t="s">
        <v>559</v>
      </c>
      <c r="B274" s="146">
        <v>4990</v>
      </c>
    </row>
    <row r="275" spans="1:2">
      <c r="A275" s="145" t="s">
        <v>560</v>
      </c>
      <c r="B275" s="146">
        <v>4990</v>
      </c>
    </row>
    <row r="276" spans="1:2">
      <c r="A276" s="145" t="s">
        <v>561</v>
      </c>
      <c r="B276" s="146">
        <v>18065</v>
      </c>
    </row>
    <row r="277" spans="1:2">
      <c r="A277" s="145" t="s">
        <v>562</v>
      </c>
      <c r="B277" s="146">
        <v>17566</v>
      </c>
    </row>
    <row r="278" spans="1:2">
      <c r="A278" s="145" t="s">
        <v>563</v>
      </c>
      <c r="B278" s="146">
        <v>18165</v>
      </c>
    </row>
    <row r="279" spans="1:2">
      <c r="A279" s="145" t="s">
        <v>564</v>
      </c>
      <c r="B279" s="146">
        <v>12576</v>
      </c>
    </row>
    <row r="280" spans="1:2">
      <c r="A280" s="145" t="s">
        <v>565</v>
      </c>
      <c r="B280" s="146">
        <v>12576</v>
      </c>
    </row>
    <row r="281" spans="1:2">
      <c r="A281" s="145" t="s">
        <v>566</v>
      </c>
      <c r="B281" s="146">
        <v>11478</v>
      </c>
    </row>
    <row r="282" spans="1:2">
      <c r="A282" s="145" t="s">
        <v>567</v>
      </c>
      <c r="B282" s="146">
        <v>11478</v>
      </c>
    </row>
    <row r="283" spans="1:2">
      <c r="A283" s="145" t="s">
        <v>568</v>
      </c>
      <c r="B283" s="146">
        <v>12077</v>
      </c>
    </row>
    <row r="284" spans="1:2">
      <c r="A284" s="145" t="s">
        <v>569</v>
      </c>
      <c r="B284" s="146">
        <v>4990</v>
      </c>
    </row>
    <row r="285" spans="1:2">
      <c r="A285" s="145" t="s">
        <v>570</v>
      </c>
      <c r="B285" s="146">
        <v>4990</v>
      </c>
    </row>
    <row r="286" spans="1:2">
      <c r="A286" s="145" t="s">
        <v>571</v>
      </c>
      <c r="B286" s="146">
        <v>6687</v>
      </c>
    </row>
    <row r="287" spans="1:2">
      <c r="A287" s="145" t="s">
        <v>572</v>
      </c>
      <c r="B287" s="146">
        <v>6787</v>
      </c>
    </row>
    <row r="288" spans="1:2">
      <c r="A288" s="145" t="s">
        <v>573</v>
      </c>
      <c r="B288" s="146">
        <v>6887</v>
      </c>
    </row>
    <row r="289" spans="1:2">
      <c r="A289" s="145" t="s">
        <v>574</v>
      </c>
      <c r="B289" s="146">
        <v>5390</v>
      </c>
    </row>
    <row r="290" spans="1:2">
      <c r="A290" s="145" t="s">
        <v>575</v>
      </c>
      <c r="B290" s="146">
        <v>9981</v>
      </c>
    </row>
    <row r="291" spans="1:2">
      <c r="A291" s="145" t="s">
        <v>576</v>
      </c>
      <c r="B291" s="146">
        <v>6787</v>
      </c>
    </row>
    <row r="292" spans="1:2">
      <c r="A292" s="145" t="s">
        <v>577</v>
      </c>
      <c r="B292" s="146">
        <v>13274</v>
      </c>
    </row>
    <row r="293" spans="1:2">
      <c r="A293" s="145" t="s">
        <v>578</v>
      </c>
      <c r="B293" s="146">
        <v>9182</v>
      </c>
    </row>
    <row r="294" spans="1:2">
      <c r="A294" s="145" t="s">
        <v>579</v>
      </c>
      <c r="B294" s="146">
        <v>10081</v>
      </c>
    </row>
    <row r="295" spans="1:2">
      <c r="A295" s="145" t="s">
        <v>580</v>
      </c>
      <c r="B295" s="146">
        <v>24153</v>
      </c>
    </row>
    <row r="296" spans="1:2">
      <c r="A296" s="145" t="s">
        <v>581</v>
      </c>
      <c r="B296" s="146">
        <v>52199</v>
      </c>
    </row>
    <row r="297" spans="1:2">
      <c r="A297" s="145" t="s">
        <v>582</v>
      </c>
      <c r="B297" s="146">
        <v>42817</v>
      </c>
    </row>
    <row r="298" spans="1:2">
      <c r="A298" s="145" t="s">
        <v>583</v>
      </c>
      <c r="B298" s="146">
        <v>69665</v>
      </c>
    </row>
    <row r="299" spans="1:2">
      <c r="A299" s="145" t="s">
        <v>584</v>
      </c>
      <c r="B299" s="146">
        <v>21459</v>
      </c>
    </row>
    <row r="300" spans="1:2">
      <c r="A300" s="145" t="s">
        <v>585</v>
      </c>
      <c r="B300" s="146">
        <v>22856</v>
      </c>
    </row>
    <row r="301" spans="1:2">
      <c r="A301" s="145" t="s">
        <v>586</v>
      </c>
      <c r="B301" s="146">
        <v>9182</v>
      </c>
    </row>
    <row r="302" spans="1:2">
      <c r="A302" s="145" t="s">
        <v>587</v>
      </c>
      <c r="B302" s="146">
        <v>10081</v>
      </c>
    </row>
    <row r="303" spans="1:2">
      <c r="A303" s="145" t="s">
        <v>588</v>
      </c>
      <c r="B303" s="146">
        <v>10280</v>
      </c>
    </row>
    <row r="304" spans="1:2">
      <c r="A304" s="145" t="s">
        <v>589</v>
      </c>
      <c r="B304" s="146">
        <v>10779</v>
      </c>
    </row>
    <row r="305" spans="1:2">
      <c r="A305" s="145" t="s">
        <v>590</v>
      </c>
      <c r="B305" s="146">
        <v>24852</v>
      </c>
    </row>
    <row r="306" spans="1:2">
      <c r="A306" s="145" t="s">
        <v>591</v>
      </c>
      <c r="B306" s="146">
        <v>26149</v>
      </c>
    </row>
    <row r="307" spans="1:2">
      <c r="A307" s="145" t="s">
        <v>592</v>
      </c>
      <c r="B307" s="146">
        <v>10280</v>
      </c>
    </row>
    <row r="308" spans="1:2">
      <c r="A308" s="145" t="s">
        <v>593</v>
      </c>
      <c r="B308" s="146">
        <v>10779</v>
      </c>
    </row>
    <row r="309" spans="1:2">
      <c r="A309" s="145" t="s">
        <v>594</v>
      </c>
      <c r="B309" s="146">
        <v>20461</v>
      </c>
    </row>
    <row r="310" spans="1:2">
      <c r="A310" s="145" t="s">
        <v>595</v>
      </c>
      <c r="B310" s="146">
        <v>20461</v>
      </c>
    </row>
    <row r="311" spans="1:2">
      <c r="A311" s="145" t="s">
        <v>596</v>
      </c>
      <c r="B311" s="146">
        <v>21459</v>
      </c>
    </row>
    <row r="312" spans="1:2">
      <c r="A312" s="145" t="s">
        <v>597</v>
      </c>
      <c r="B312" s="146">
        <v>33036</v>
      </c>
    </row>
    <row r="313" spans="1:2">
      <c r="A313" s="145" t="s">
        <v>598</v>
      </c>
      <c r="B313" s="146">
        <v>33236</v>
      </c>
    </row>
    <row r="314" spans="1:2">
      <c r="A314" s="145" t="s">
        <v>599</v>
      </c>
      <c r="B314" s="146">
        <v>33535</v>
      </c>
    </row>
    <row r="315" spans="1:2">
      <c r="A315" s="145" t="s">
        <v>600</v>
      </c>
      <c r="B315" s="146">
        <v>20461</v>
      </c>
    </row>
    <row r="316" spans="1:2">
      <c r="A316" s="145" t="s">
        <v>601</v>
      </c>
      <c r="B316" s="146">
        <v>20461</v>
      </c>
    </row>
    <row r="317" spans="1:2">
      <c r="A317" s="145" t="s">
        <v>602</v>
      </c>
      <c r="B317" s="146">
        <v>21459</v>
      </c>
    </row>
    <row r="318" spans="1:2">
      <c r="A318" s="145" t="s">
        <v>603</v>
      </c>
      <c r="B318" s="146">
        <v>12376</v>
      </c>
    </row>
    <row r="319" spans="1:2">
      <c r="A319" s="145" t="s">
        <v>604</v>
      </c>
      <c r="B319" s="146">
        <v>12576</v>
      </c>
    </row>
    <row r="320" spans="1:2">
      <c r="A320" s="145" t="s">
        <v>605</v>
      </c>
      <c r="B320" s="146">
        <v>12676</v>
      </c>
    </row>
    <row r="321" spans="1:2">
      <c r="A321" s="145" t="s">
        <v>606</v>
      </c>
      <c r="B321" s="146">
        <v>12376</v>
      </c>
    </row>
    <row r="322" spans="1:2">
      <c r="A322" s="145" t="s">
        <v>607</v>
      </c>
      <c r="B322" s="146">
        <v>11777</v>
      </c>
    </row>
    <row r="323" spans="1:2">
      <c r="A323" s="145" t="s">
        <v>608</v>
      </c>
      <c r="B323" s="146">
        <v>17965</v>
      </c>
    </row>
    <row r="324" spans="1:2">
      <c r="A324" s="145" t="s">
        <v>609</v>
      </c>
      <c r="B324" s="146">
        <v>12576</v>
      </c>
    </row>
    <row r="325" spans="1:2">
      <c r="A325" s="145" t="s">
        <v>610</v>
      </c>
      <c r="B325" s="146">
        <v>11877</v>
      </c>
    </row>
    <row r="326" spans="1:2">
      <c r="A326" s="145" t="s">
        <v>611</v>
      </c>
      <c r="B326" s="146">
        <v>17965</v>
      </c>
    </row>
    <row r="327" spans="1:2">
      <c r="A327" s="145" t="s">
        <v>612</v>
      </c>
      <c r="B327" s="146">
        <v>13474</v>
      </c>
    </row>
    <row r="328" spans="1:2">
      <c r="A328" s="145" t="s">
        <v>613</v>
      </c>
      <c r="B328" s="146">
        <v>19762</v>
      </c>
    </row>
    <row r="329" spans="1:2">
      <c r="A329" s="145" t="s">
        <v>614</v>
      </c>
      <c r="B329" s="146">
        <v>19762</v>
      </c>
    </row>
    <row r="330" spans="1:2">
      <c r="A330" s="145" t="s">
        <v>615</v>
      </c>
      <c r="B330" s="146">
        <v>19762</v>
      </c>
    </row>
    <row r="331" spans="1:2">
      <c r="A331" s="145" t="s">
        <v>616</v>
      </c>
      <c r="B331" s="146">
        <v>10779</v>
      </c>
    </row>
    <row r="332" spans="1:2">
      <c r="A332" s="145" t="s">
        <v>617</v>
      </c>
      <c r="B332" s="146">
        <v>11278</v>
      </c>
    </row>
    <row r="333" spans="1:2">
      <c r="A333" s="145" t="s">
        <v>618</v>
      </c>
      <c r="B333" s="146">
        <v>18165</v>
      </c>
    </row>
    <row r="334" spans="1:2">
      <c r="A334" s="145" t="s">
        <v>619</v>
      </c>
      <c r="B334" s="146">
        <v>8085</v>
      </c>
    </row>
    <row r="335" spans="1:2">
      <c r="A335" s="145" t="s">
        <v>620</v>
      </c>
      <c r="B335" s="146">
        <v>8683</v>
      </c>
    </row>
    <row r="336" spans="1:2">
      <c r="A336" s="145" t="s">
        <v>621</v>
      </c>
      <c r="B336" s="146">
        <v>12077</v>
      </c>
    </row>
    <row r="337" spans="1:2">
      <c r="A337" s="145" t="s">
        <v>622</v>
      </c>
      <c r="B337" s="146">
        <v>9781</v>
      </c>
    </row>
    <row r="338" spans="1:2">
      <c r="A338" s="145" t="s">
        <v>623</v>
      </c>
      <c r="B338" s="146">
        <v>11777</v>
      </c>
    </row>
    <row r="339" spans="1:2">
      <c r="A339" s="145" t="s">
        <v>624</v>
      </c>
      <c r="B339" s="146">
        <v>15270</v>
      </c>
    </row>
    <row r="340" spans="1:2">
      <c r="A340" s="145" t="s">
        <v>625</v>
      </c>
      <c r="B340" s="146">
        <v>18065</v>
      </c>
    </row>
    <row r="341" spans="1:2">
      <c r="A341" s="145" t="s">
        <v>626</v>
      </c>
      <c r="B341" s="146">
        <v>7142</v>
      </c>
    </row>
    <row r="342" spans="1:2">
      <c r="A342" s="145" t="s">
        <v>627</v>
      </c>
      <c r="B342" s="146">
        <v>2395</v>
      </c>
    </row>
    <row r="343" spans="1:2">
      <c r="A343" s="145" t="s">
        <v>628</v>
      </c>
      <c r="B343" s="146">
        <v>121406</v>
      </c>
    </row>
    <row r="344" spans="1:2">
      <c r="A344" s="145" t="s">
        <v>629</v>
      </c>
      <c r="B344" s="146">
        <v>129080</v>
      </c>
    </row>
    <row r="345" spans="1:2">
      <c r="A345" s="145" t="s">
        <v>630</v>
      </c>
      <c r="B345" s="146">
        <v>135263</v>
      </c>
    </row>
    <row r="346" spans="1:2">
      <c r="A346" s="145" t="s">
        <v>631</v>
      </c>
      <c r="B346" s="146">
        <v>142298</v>
      </c>
    </row>
    <row r="347" spans="1:2">
      <c r="A347" s="145" t="s">
        <v>632</v>
      </c>
      <c r="B347" s="146">
        <v>149226</v>
      </c>
    </row>
    <row r="348" spans="1:2">
      <c r="A348" s="145" t="s">
        <v>633</v>
      </c>
      <c r="B348" s="146">
        <v>156581</v>
      </c>
    </row>
    <row r="349" spans="1:2">
      <c r="A349" s="145" t="s">
        <v>634</v>
      </c>
      <c r="B349" s="146">
        <v>172249</v>
      </c>
    </row>
    <row r="350" spans="1:2">
      <c r="A350" s="145" t="s">
        <v>635</v>
      </c>
      <c r="B350" s="146">
        <v>11977</v>
      </c>
    </row>
    <row r="351" spans="1:2">
      <c r="A351" s="145" t="s">
        <v>636</v>
      </c>
      <c r="B351" s="146">
        <v>11977</v>
      </c>
    </row>
    <row r="352" spans="1:2">
      <c r="A352" s="145" t="s">
        <v>637</v>
      </c>
      <c r="B352" s="146">
        <v>12576</v>
      </c>
    </row>
    <row r="353" spans="1:2">
      <c r="A353" s="145" t="s">
        <v>638</v>
      </c>
      <c r="B353" s="146">
        <v>4192</v>
      </c>
    </row>
    <row r="354" spans="1:2">
      <c r="A354" s="145" t="s">
        <v>639</v>
      </c>
      <c r="B354" s="146">
        <v>4990</v>
      </c>
    </row>
    <row r="355" spans="1:2">
      <c r="A355" s="145" t="s">
        <v>640</v>
      </c>
      <c r="B355" s="146">
        <v>13574</v>
      </c>
    </row>
    <row r="356" spans="1:2">
      <c r="A356" s="145" t="s">
        <v>641</v>
      </c>
      <c r="B356" s="146">
        <v>23180</v>
      </c>
    </row>
    <row r="357" spans="1:2">
      <c r="A357" s="145" t="s">
        <v>642</v>
      </c>
      <c r="B357" s="146">
        <v>23180</v>
      </c>
    </row>
    <row r="358" spans="1:2">
      <c r="A358" s="145" t="s">
        <v>643</v>
      </c>
      <c r="B358" s="146">
        <v>8284</v>
      </c>
    </row>
    <row r="359" spans="1:2">
      <c r="A359" s="145" t="s">
        <v>644</v>
      </c>
      <c r="B359" s="146">
        <v>9981</v>
      </c>
    </row>
    <row r="360" spans="1:2">
      <c r="A360" s="145" t="s">
        <v>645</v>
      </c>
      <c r="B360" s="146">
        <v>27048</v>
      </c>
    </row>
    <row r="361" spans="1:2">
      <c r="A361" s="145" t="s">
        <v>646</v>
      </c>
      <c r="B361" s="146">
        <v>1197</v>
      </c>
    </row>
    <row r="362" spans="1:2">
      <c r="A362" s="145" t="s">
        <v>647</v>
      </c>
      <c r="B362" s="146">
        <v>1197</v>
      </c>
    </row>
    <row r="363" spans="1:2">
      <c r="A363" s="145" t="s">
        <v>648</v>
      </c>
      <c r="B363" s="146">
        <v>998</v>
      </c>
    </row>
    <row r="364" spans="1:2">
      <c r="A364" s="145" t="s">
        <v>649</v>
      </c>
      <c r="B364" s="146">
        <v>998</v>
      </c>
    </row>
    <row r="365" spans="1:2">
      <c r="A365" s="145" t="s">
        <v>650</v>
      </c>
      <c r="B365" s="146">
        <v>20959</v>
      </c>
    </row>
    <row r="366" spans="1:2">
      <c r="A366" s="145" t="s">
        <v>651</v>
      </c>
      <c r="B366" s="146">
        <v>30341</v>
      </c>
    </row>
    <row r="367" spans="1:2">
      <c r="A367" s="145" t="s">
        <v>652</v>
      </c>
      <c r="B367" s="146">
        <v>31739</v>
      </c>
    </row>
    <row r="368" spans="1:2">
      <c r="A368" s="145" t="s">
        <v>653</v>
      </c>
      <c r="B368" s="146">
        <v>32138</v>
      </c>
    </row>
    <row r="369" spans="1:2">
      <c r="A369" s="145" t="s">
        <v>654</v>
      </c>
      <c r="B369" s="146">
        <v>35032</v>
      </c>
    </row>
    <row r="370" spans="1:2">
      <c r="A370" s="145" t="s">
        <v>655</v>
      </c>
      <c r="B370" s="146">
        <v>30341</v>
      </c>
    </row>
    <row r="371" spans="1:2">
      <c r="A371" s="145" t="s">
        <v>656</v>
      </c>
      <c r="B371" s="146">
        <v>31739</v>
      </c>
    </row>
    <row r="372" spans="1:2">
      <c r="A372" s="145" t="s">
        <v>657</v>
      </c>
      <c r="B372" s="146">
        <v>32138</v>
      </c>
    </row>
    <row r="373" spans="1:2">
      <c r="A373" s="145" t="s">
        <v>658</v>
      </c>
      <c r="B373" s="146">
        <v>35032</v>
      </c>
    </row>
    <row r="374" spans="1:2">
      <c r="A374" s="145" t="s">
        <v>659</v>
      </c>
      <c r="B374" s="146">
        <v>4192</v>
      </c>
    </row>
    <row r="375" spans="1:2">
      <c r="A375" s="145" t="s">
        <v>660</v>
      </c>
      <c r="B375" s="146">
        <v>4591</v>
      </c>
    </row>
    <row r="376" spans="1:2">
      <c r="A376" s="145" t="s">
        <v>661</v>
      </c>
      <c r="B376" s="146">
        <v>4990</v>
      </c>
    </row>
    <row r="377" spans="1:2">
      <c r="A377" s="145" t="s">
        <v>662</v>
      </c>
      <c r="B377" s="146">
        <v>53996</v>
      </c>
    </row>
    <row r="378" spans="1:2">
      <c r="A378" s="145" t="s">
        <v>663</v>
      </c>
      <c r="B378" s="146">
        <v>54694</v>
      </c>
    </row>
    <row r="379" spans="1:2">
      <c r="A379" s="145" t="s">
        <v>664</v>
      </c>
      <c r="B379" s="146">
        <v>56091</v>
      </c>
    </row>
    <row r="380" spans="1:2">
      <c r="A380" s="145" t="s">
        <v>665</v>
      </c>
      <c r="B380" s="146">
        <v>58886</v>
      </c>
    </row>
    <row r="381" spans="1:2">
      <c r="A381" s="145" t="s">
        <v>666</v>
      </c>
      <c r="B381" s="146">
        <v>60284</v>
      </c>
    </row>
    <row r="382" spans="1:2">
      <c r="A382" s="145" t="s">
        <v>667</v>
      </c>
      <c r="B382" s="146">
        <v>1697</v>
      </c>
    </row>
    <row r="383" spans="1:2">
      <c r="A383" s="145" t="s">
        <v>668</v>
      </c>
      <c r="B383" s="146">
        <v>2096</v>
      </c>
    </row>
    <row r="384" spans="1:2">
      <c r="A384" s="145" t="s">
        <v>669</v>
      </c>
      <c r="B384" s="146">
        <v>499</v>
      </c>
    </row>
    <row r="385" spans="1:2">
      <c r="A385" s="145" t="s">
        <v>670</v>
      </c>
      <c r="B385" s="146">
        <v>499</v>
      </c>
    </row>
    <row r="386" spans="1:2">
      <c r="A386" s="145" t="s">
        <v>671</v>
      </c>
      <c r="B386" s="146">
        <v>14272</v>
      </c>
    </row>
    <row r="387" spans="1:2">
      <c r="A387" s="145" t="s">
        <v>672</v>
      </c>
      <c r="B387" s="146">
        <v>14272</v>
      </c>
    </row>
    <row r="388" spans="1:2">
      <c r="A388" s="145" t="s">
        <v>673</v>
      </c>
      <c r="B388" s="146">
        <v>15071</v>
      </c>
    </row>
    <row r="389" spans="1:2">
      <c r="A389" s="145" t="s">
        <v>674</v>
      </c>
      <c r="B389" s="146">
        <v>16069</v>
      </c>
    </row>
    <row r="390" spans="1:2">
      <c r="A390" s="145" t="s">
        <v>675</v>
      </c>
      <c r="B390" s="146">
        <v>16468</v>
      </c>
    </row>
    <row r="391" spans="1:2">
      <c r="A391" s="145" t="s">
        <v>676</v>
      </c>
      <c r="B391" s="146">
        <v>4192</v>
      </c>
    </row>
    <row r="392" spans="1:2">
      <c r="A392" s="145" t="s">
        <v>677</v>
      </c>
      <c r="B392" s="146">
        <v>4691</v>
      </c>
    </row>
    <row r="393" spans="1:2">
      <c r="A393" s="145" t="s">
        <v>678</v>
      </c>
      <c r="B393" s="146">
        <v>5290</v>
      </c>
    </row>
    <row r="394" spans="1:2">
      <c r="A394" s="145" t="s">
        <v>679</v>
      </c>
      <c r="B394" s="146">
        <v>5789</v>
      </c>
    </row>
    <row r="395" spans="1:2">
      <c r="A395" s="145" t="s">
        <v>680</v>
      </c>
      <c r="B395" s="146">
        <v>17865</v>
      </c>
    </row>
    <row r="396" spans="1:2">
      <c r="A396" s="145" t="s">
        <v>681</v>
      </c>
      <c r="B396" s="146">
        <v>18165</v>
      </c>
    </row>
    <row r="397" spans="1:2">
      <c r="A397" s="145" t="s">
        <v>682</v>
      </c>
      <c r="B397" s="146">
        <v>18465</v>
      </c>
    </row>
    <row r="398" spans="1:2">
      <c r="A398" s="145" t="s">
        <v>683</v>
      </c>
      <c r="B398" s="146">
        <v>5090</v>
      </c>
    </row>
    <row r="399" spans="1:2">
      <c r="A399" s="145" t="s">
        <v>684</v>
      </c>
      <c r="B399" s="146">
        <v>5589</v>
      </c>
    </row>
    <row r="400" spans="1:2">
      <c r="A400" s="145" t="s">
        <v>685</v>
      </c>
      <c r="B400" s="146">
        <v>7086</v>
      </c>
    </row>
    <row r="401" spans="1:2">
      <c r="A401" s="145" t="s">
        <v>686</v>
      </c>
      <c r="B401" s="146">
        <v>9681</v>
      </c>
    </row>
    <row r="402" spans="1:2">
      <c r="A402" s="145" t="s">
        <v>687</v>
      </c>
      <c r="B402" s="146">
        <v>19363</v>
      </c>
    </row>
    <row r="403" spans="1:2">
      <c r="A403" s="145" t="s">
        <v>688</v>
      </c>
      <c r="B403" s="146">
        <v>4890</v>
      </c>
    </row>
    <row r="404" spans="1:2">
      <c r="A404" s="145" t="s">
        <v>689</v>
      </c>
      <c r="B404" s="146">
        <v>5689</v>
      </c>
    </row>
    <row r="405" spans="1:2">
      <c r="A405" s="145" t="s">
        <v>690</v>
      </c>
      <c r="B405" s="146">
        <v>21758</v>
      </c>
    </row>
    <row r="406" spans="1:2">
      <c r="A406" s="145" t="s">
        <v>691</v>
      </c>
      <c r="B406" s="146">
        <v>7286</v>
      </c>
    </row>
    <row r="407" spans="1:2">
      <c r="A407" s="145" t="s">
        <v>692</v>
      </c>
      <c r="B407" s="146">
        <v>8085</v>
      </c>
    </row>
    <row r="408" spans="1:2">
      <c r="A408" s="145" t="s">
        <v>693</v>
      </c>
      <c r="B408" s="146">
        <v>22556</v>
      </c>
    </row>
    <row r="409" spans="1:2">
      <c r="A409" s="145" t="s">
        <v>694</v>
      </c>
      <c r="B409" s="146">
        <v>7286</v>
      </c>
    </row>
    <row r="410" spans="1:2">
      <c r="A410" s="145" t="s">
        <v>695</v>
      </c>
      <c r="B410" s="146">
        <v>8085</v>
      </c>
    </row>
    <row r="411" spans="1:2">
      <c r="A411" s="145" t="s">
        <v>696</v>
      </c>
      <c r="B411" s="146">
        <v>4990</v>
      </c>
    </row>
    <row r="412" spans="1:2">
      <c r="A412" s="145" t="s">
        <v>697</v>
      </c>
      <c r="B412" s="146">
        <v>6587</v>
      </c>
    </row>
    <row r="413" spans="1:2">
      <c r="A413" s="145" t="s">
        <v>698</v>
      </c>
      <c r="B413" s="146">
        <v>7585</v>
      </c>
    </row>
    <row r="414" spans="1:2">
      <c r="A414" s="145" t="s">
        <v>699</v>
      </c>
      <c r="B414" s="146">
        <v>8384</v>
      </c>
    </row>
    <row r="415" spans="1:2">
      <c r="A415" s="145" t="s">
        <v>700</v>
      </c>
      <c r="B415" s="146">
        <v>4292</v>
      </c>
    </row>
    <row r="416" spans="1:2">
      <c r="A416" s="145" t="s">
        <v>701</v>
      </c>
      <c r="B416" s="146">
        <v>5290</v>
      </c>
    </row>
    <row r="417" spans="1:2">
      <c r="A417" s="145" t="s">
        <v>702</v>
      </c>
      <c r="B417" s="146">
        <v>7785</v>
      </c>
    </row>
    <row r="418" spans="1:2">
      <c r="A418" s="145" t="s">
        <v>703</v>
      </c>
      <c r="B418" s="146">
        <v>9083</v>
      </c>
    </row>
    <row r="419" spans="1:2">
      <c r="A419" s="145" t="s">
        <v>704</v>
      </c>
      <c r="B419" s="146">
        <v>6609</v>
      </c>
    </row>
    <row r="420" spans="1:2">
      <c r="A420" s="145" t="s">
        <v>705</v>
      </c>
      <c r="B420" s="146">
        <v>7142</v>
      </c>
    </row>
    <row r="421" spans="1:2">
      <c r="A421" s="145" t="s">
        <v>706</v>
      </c>
      <c r="B421" s="146">
        <v>7674</v>
      </c>
    </row>
    <row r="422" spans="1:2">
      <c r="A422" s="145" t="s">
        <v>707</v>
      </c>
      <c r="B422" s="146">
        <v>3731</v>
      </c>
    </row>
    <row r="423" spans="1:2">
      <c r="A423" s="145" t="s">
        <v>708</v>
      </c>
      <c r="B423" s="146">
        <v>4157</v>
      </c>
    </row>
    <row r="424" spans="1:2">
      <c r="A424" s="145" t="s">
        <v>709</v>
      </c>
      <c r="B424" s="146">
        <v>4690</v>
      </c>
    </row>
    <row r="425" spans="1:2">
      <c r="A425" s="145" t="s">
        <v>710</v>
      </c>
      <c r="B425" s="146">
        <v>4157</v>
      </c>
    </row>
    <row r="426" spans="1:2">
      <c r="A426" s="145" t="s">
        <v>711</v>
      </c>
      <c r="B426" s="146">
        <v>4690</v>
      </c>
    </row>
    <row r="427" spans="1:2">
      <c r="A427" s="145" t="s">
        <v>712</v>
      </c>
      <c r="B427" s="146">
        <v>5010</v>
      </c>
    </row>
    <row r="428" spans="1:2">
      <c r="A428" s="145" t="s">
        <v>713</v>
      </c>
      <c r="B428" s="146">
        <v>33896</v>
      </c>
    </row>
    <row r="429" spans="1:2">
      <c r="A429" s="145" t="s">
        <v>714</v>
      </c>
      <c r="B429" s="146">
        <v>35388</v>
      </c>
    </row>
    <row r="430" spans="1:2">
      <c r="A430" s="145" t="s">
        <v>715</v>
      </c>
      <c r="B430" s="146">
        <v>7355</v>
      </c>
    </row>
    <row r="431" spans="1:2">
      <c r="A431" s="145" t="s">
        <v>716</v>
      </c>
      <c r="B431" s="146">
        <v>6715</v>
      </c>
    </row>
    <row r="432" spans="1:2">
      <c r="A432" s="145" t="s">
        <v>717</v>
      </c>
      <c r="B432" s="146">
        <v>14390</v>
      </c>
    </row>
    <row r="433" spans="1:2">
      <c r="A433" s="145" t="s">
        <v>718</v>
      </c>
      <c r="B433" s="146">
        <v>3944</v>
      </c>
    </row>
    <row r="434" spans="1:2">
      <c r="A434" s="145" t="s">
        <v>719</v>
      </c>
      <c r="B434" s="146">
        <v>8847</v>
      </c>
    </row>
    <row r="435" spans="1:2">
      <c r="A435" s="145" t="s">
        <v>720</v>
      </c>
      <c r="B435" s="146">
        <v>2025</v>
      </c>
    </row>
    <row r="436" spans="1:2">
      <c r="A436" s="145" t="s">
        <v>721</v>
      </c>
      <c r="B436" s="146">
        <v>24303</v>
      </c>
    </row>
    <row r="437" spans="1:2">
      <c r="A437" s="145" t="s">
        <v>722</v>
      </c>
      <c r="B437" s="146">
        <v>15456</v>
      </c>
    </row>
    <row r="438" spans="1:2">
      <c r="A438" s="145" t="s">
        <v>723</v>
      </c>
      <c r="B438" s="146">
        <v>17907</v>
      </c>
    </row>
    <row r="439" spans="1:2">
      <c r="A439" s="145" t="s">
        <v>724</v>
      </c>
      <c r="B439" s="146">
        <v>7888</v>
      </c>
    </row>
    <row r="440" spans="1:2">
      <c r="A440" s="145" t="s">
        <v>725</v>
      </c>
      <c r="B440" s="146">
        <v>63101</v>
      </c>
    </row>
    <row r="441" spans="1:2">
      <c r="A441" s="145" t="s">
        <v>726</v>
      </c>
      <c r="B441" s="146">
        <v>17161</v>
      </c>
    </row>
    <row r="442" spans="1:2">
      <c r="A442" s="145" t="s">
        <v>727</v>
      </c>
      <c r="B442" s="146">
        <v>22171</v>
      </c>
    </row>
    <row r="443" spans="1:2">
      <c r="A443" s="145" t="s">
        <v>728</v>
      </c>
      <c r="B443" s="146">
        <v>30698</v>
      </c>
    </row>
    <row r="444" spans="1:2">
      <c r="A444" s="145" t="s">
        <v>729</v>
      </c>
      <c r="B444" s="146">
        <v>998</v>
      </c>
    </row>
    <row r="445" spans="1:2">
      <c r="A445" s="145" t="s">
        <v>730</v>
      </c>
      <c r="B445" s="146">
        <v>853</v>
      </c>
    </row>
    <row r="446" spans="1:2">
      <c r="A446" s="145" t="s">
        <v>731</v>
      </c>
      <c r="B446" s="146">
        <v>853</v>
      </c>
    </row>
    <row r="447" spans="1:2">
      <c r="A447" s="145" t="s">
        <v>732</v>
      </c>
      <c r="B447" s="146">
        <v>13644</v>
      </c>
    </row>
    <row r="448" spans="1:2">
      <c r="A448" s="145" t="s">
        <v>733</v>
      </c>
      <c r="B448" s="146">
        <v>14283</v>
      </c>
    </row>
    <row r="449" spans="1:2">
      <c r="A449" s="145" t="s">
        <v>734</v>
      </c>
      <c r="B449" s="146">
        <v>14603</v>
      </c>
    </row>
    <row r="450" spans="1:2">
      <c r="A450" s="145" t="s">
        <v>735</v>
      </c>
      <c r="B450" s="146">
        <v>15989</v>
      </c>
    </row>
    <row r="451" spans="1:2">
      <c r="A451" s="145" t="s">
        <v>736</v>
      </c>
      <c r="B451" s="146">
        <v>16948</v>
      </c>
    </row>
    <row r="452" spans="1:2">
      <c r="A452" s="145" t="s">
        <v>737</v>
      </c>
      <c r="B452" s="146">
        <v>17801</v>
      </c>
    </row>
    <row r="453" spans="1:2">
      <c r="A453" s="145" t="s">
        <v>738</v>
      </c>
      <c r="B453" s="146">
        <v>17694</v>
      </c>
    </row>
    <row r="454" spans="1:2">
      <c r="A454" s="145" t="s">
        <v>739</v>
      </c>
      <c r="B454" s="146">
        <v>18653</v>
      </c>
    </row>
    <row r="455" spans="1:2">
      <c r="A455" s="145" t="s">
        <v>740</v>
      </c>
      <c r="B455" s="146">
        <v>19506</v>
      </c>
    </row>
    <row r="456" spans="1:2">
      <c r="A456" s="145" t="s">
        <v>741</v>
      </c>
      <c r="B456" s="146">
        <v>11618</v>
      </c>
    </row>
    <row r="457" spans="1:2">
      <c r="A457" s="145" t="s">
        <v>742</v>
      </c>
      <c r="B457" s="146">
        <v>20465</v>
      </c>
    </row>
    <row r="458" spans="1:2">
      <c r="A458" s="145" t="s">
        <v>743</v>
      </c>
      <c r="B458" s="146">
        <v>11831</v>
      </c>
    </row>
    <row r="459" spans="1:2">
      <c r="A459" s="145" t="s">
        <v>744</v>
      </c>
      <c r="B459" s="146">
        <v>13217</v>
      </c>
    </row>
    <row r="460" spans="1:2">
      <c r="A460" s="145" t="s">
        <v>745</v>
      </c>
      <c r="B460" s="146">
        <v>5436</v>
      </c>
    </row>
    <row r="461" spans="1:2">
      <c r="A461" s="145" t="s">
        <v>746</v>
      </c>
      <c r="B461" s="146">
        <v>19080</v>
      </c>
    </row>
    <row r="462" spans="1:2">
      <c r="A462" s="145" t="s">
        <v>747</v>
      </c>
      <c r="B462" s="146">
        <v>19080</v>
      </c>
    </row>
    <row r="463" spans="1:2">
      <c r="A463" s="145" t="s">
        <v>748</v>
      </c>
      <c r="B463" s="146">
        <v>19080</v>
      </c>
    </row>
    <row r="464" spans="1:2">
      <c r="A464" s="145" t="s">
        <v>749</v>
      </c>
      <c r="B464" s="146">
        <v>7781</v>
      </c>
    </row>
    <row r="465" spans="1:2">
      <c r="A465" s="145" t="s">
        <v>750</v>
      </c>
      <c r="B465" s="146">
        <v>5116</v>
      </c>
    </row>
    <row r="466" spans="1:2">
      <c r="A466" s="145" t="s">
        <v>751</v>
      </c>
      <c r="B466" s="146">
        <v>5116</v>
      </c>
    </row>
    <row r="467" spans="1:2">
      <c r="A467" s="145" t="s">
        <v>752</v>
      </c>
      <c r="B467" s="146">
        <v>139207</v>
      </c>
    </row>
    <row r="468" spans="1:2">
      <c r="A468" s="145" t="s">
        <v>753</v>
      </c>
      <c r="B468" s="146">
        <v>14272</v>
      </c>
    </row>
    <row r="469" spans="1:2">
      <c r="A469" s="145" t="s">
        <v>754</v>
      </c>
      <c r="B469" s="146">
        <v>161377</v>
      </c>
    </row>
    <row r="470" spans="1:2">
      <c r="A470" s="145" t="s">
        <v>755</v>
      </c>
      <c r="B470" s="146">
        <v>5116</v>
      </c>
    </row>
    <row r="471" spans="1:2">
      <c r="A471" s="145" t="s">
        <v>756</v>
      </c>
      <c r="B471" s="146">
        <v>3091</v>
      </c>
    </row>
    <row r="472" spans="1:2">
      <c r="A472" s="145" t="s">
        <v>757</v>
      </c>
      <c r="B472" s="146">
        <v>1172</v>
      </c>
    </row>
    <row r="473" spans="1:2">
      <c r="A473" s="145" t="s">
        <v>758</v>
      </c>
      <c r="B473" s="146">
        <v>5490</v>
      </c>
    </row>
    <row r="474" spans="1:2">
      <c r="A474" s="145" t="s">
        <v>759</v>
      </c>
      <c r="B474" s="146">
        <v>5988</v>
      </c>
    </row>
    <row r="475" spans="1:2">
      <c r="A475" s="145" t="s">
        <v>1210</v>
      </c>
      <c r="B475" s="146">
        <v>7885</v>
      </c>
    </row>
    <row r="476" spans="1:2">
      <c r="A476" s="145" t="s">
        <v>760</v>
      </c>
      <c r="B476" s="146">
        <v>5969</v>
      </c>
    </row>
    <row r="477" spans="1:2">
      <c r="A477" s="145" t="s">
        <v>761</v>
      </c>
      <c r="B477" s="146">
        <v>7674</v>
      </c>
    </row>
    <row r="478" spans="1:2">
      <c r="A478" s="145" t="s">
        <v>762</v>
      </c>
      <c r="B478" s="146">
        <v>8954</v>
      </c>
    </row>
    <row r="479" spans="1:2">
      <c r="A479" s="145" t="s">
        <v>1211</v>
      </c>
      <c r="B479" s="146">
        <v>19961</v>
      </c>
    </row>
    <row r="480" spans="1:2">
      <c r="A480" s="145" t="s">
        <v>763</v>
      </c>
      <c r="B480" s="146">
        <v>959</v>
      </c>
    </row>
    <row r="481" spans="1:2">
      <c r="A481" s="145" t="s">
        <v>764</v>
      </c>
      <c r="B481" s="146">
        <v>2558</v>
      </c>
    </row>
    <row r="482" spans="1:2">
      <c r="A482" s="145" t="s">
        <v>765</v>
      </c>
      <c r="B482" s="146">
        <v>3198</v>
      </c>
    </row>
    <row r="483" spans="1:2">
      <c r="A483" s="145" t="s">
        <v>766</v>
      </c>
      <c r="B483" s="146">
        <v>2345</v>
      </c>
    </row>
    <row r="484" spans="1:2">
      <c r="A484" s="145" t="s">
        <v>767</v>
      </c>
      <c r="B484" s="146">
        <v>2345</v>
      </c>
    </row>
    <row r="485" spans="1:2">
      <c r="A485" s="145" t="s">
        <v>768</v>
      </c>
      <c r="B485" s="146">
        <v>5330</v>
      </c>
    </row>
    <row r="486" spans="1:2">
      <c r="A486" s="145" t="s">
        <v>769</v>
      </c>
      <c r="B486" s="146">
        <v>4903</v>
      </c>
    </row>
    <row r="487" spans="1:2">
      <c r="A487" s="145" t="s">
        <v>770</v>
      </c>
      <c r="B487" s="146">
        <v>5116</v>
      </c>
    </row>
    <row r="488" spans="1:2">
      <c r="A488" s="145" t="s">
        <v>771</v>
      </c>
      <c r="B488" s="146">
        <v>599</v>
      </c>
    </row>
    <row r="489" spans="1:2">
      <c r="A489" s="145" t="s">
        <v>772</v>
      </c>
      <c r="B489" s="146">
        <v>320</v>
      </c>
    </row>
    <row r="490" spans="1:2">
      <c r="A490" s="145" t="s">
        <v>773</v>
      </c>
      <c r="B490" s="146">
        <v>5223</v>
      </c>
    </row>
    <row r="491" spans="1:2">
      <c r="A491" s="145" t="s">
        <v>1212</v>
      </c>
      <c r="B491" s="146">
        <v>10480</v>
      </c>
    </row>
    <row r="492" spans="1:2">
      <c r="A492" s="145" t="s">
        <v>774</v>
      </c>
      <c r="B492" s="146">
        <v>8583</v>
      </c>
    </row>
    <row r="493" spans="1:2">
      <c r="A493" s="145" t="s">
        <v>775</v>
      </c>
      <c r="B493" s="146">
        <v>160383</v>
      </c>
    </row>
    <row r="494" spans="1:2">
      <c r="A494" s="145" t="s">
        <v>776</v>
      </c>
      <c r="B494" s="146">
        <v>98770</v>
      </c>
    </row>
    <row r="495" spans="1:2">
      <c r="A495" s="145" t="s">
        <v>777</v>
      </c>
      <c r="B495" s="146">
        <v>109145</v>
      </c>
    </row>
    <row r="496" spans="1:2">
      <c r="A496" s="145" t="s">
        <v>778</v>
      </c>
      <c r="B496" s="146">
        <v>121531</v>
      </c>
    </row>
    <row r="497" spans="1:2">
      <c r="A497" s="145" t="s">
        <v>779</v>
      </c>
      <c r="B497" s="146">
        <v>3394</v>
      </c>
    </row>
    <row r="498" spans="1:2">
      <c r="A498" s="145" t="s">
        <v>780</v>
      </c>
      <c r="B498" s="146">
        <v>4492</v>
      </c>
    </row>
    <row r="499" spans="1:2">
      <c r="A499" s="145" t="s">
        <v>781</v>
      </c>
      <c r="B499" s="146">
        <v>1098</v>
      </c>
    </row>
    <row r="500" spans="1:2">
      <c r="A500" s="145" t="s">
        <v>782</v>
      </c>
      <c r="B500" s="146">
        <v>1197</v>
      </c>
    </row>
    <row r="501" spans="1:2">
      <c r="A501" s="145" t="s">
        <v>783</v>
      </c>
      <c r="B501" s="146">
        <v>1397</v>
      </c>
    </row>
    <row r="502" spans="1:2">
      <c r="A502" s="145" t="s">
        <v>784</v>
      </c>
      <c r="B502" s="146">
        <v>1797</v>
      </c>
    </row>
    <row r="503" spans="1:2">
      <c r="A503" s="145" t="s">
        <v>785</v>
      </c>
      <c r="B503" s="146">
        <v>5090</v>
      </c>
    </row>
    <row r="504" spans="1:2">
      <c r="A504" s="145" t="s">
        <v>786</v>
      </c>
      <c r="B504" s="146">
        <v>5589</v>
      </c>
    </row>
    <row r="505" spans="1:2">
      <c r="A505" s="145" t="s">
        <v>787</v>
      </c>
      <c r="B505" s="146">
        <v>7086</v>
      </c>
    </row>
    <row r="506" spans="1:2">
      <c r="A506" s="145" t="s">
        <v>788</v>
      </c>
      <c r="B506" s="146">
        <v>9681</v>
      </c>
    </row>
    <row r="507" spans="1:2">
      <c r="A507" s="145" t="s">
        <v>789</v>
      </c>
      <c r="B507" s="146">
        <v>7985</v>
      </c>
    </row>
    <row r="508" spans="1:2">
      <c r="A508" s="145" t="s">
        <v>790</v>
      </c>
      <c r="B508" s="146">
        <v>7985</v>
      </c>
    </row>
    <row r="509" spans="1:2">
      <c r="A509" s="145" t="s">
        <v>791</v>
      </c>
      <c r="B509" s="146">
        <v>2096</v>
      </c>
    </row>
    <row r="510" spans="1:2">
      <c r="A510" s="145" t="s">
        <v>792</v>
      </c>
      <c r="B510" s="146">
        <v>2395</v>
      </c>
    </row>
    <row r="511" spans="1:2">
      <c r="A511" s="145" t="s">
        <v>793</v>
      </c>
      <c r="B511" s="146">
        <v>2894</v>
      </c>
    </row>
    <row r="512" spans="1:2">
      <c r="A512" s="145" t="s">
        <v>794</v>
      </c>
      <c r="B512" s="146">
        <v>3593</v>
      </c>
    </row>
    <row r="513" spans="1:2">
      <c r="A513" s="145" t="s">
        <v>795</v>
      </c>
      <c r="B513" s="146">
        <v>998</v>
      </c>
    </row>
    <row r="514" spans="1:2">
      <c r="A514" s="145" t="s">
        <v>796</v>
      </c>
      <c r="B514" s="146">
        <v>1896</v>
      </c>
    </row>
    <row r="515" spans="1:2">
      <c r="A515" s="145" t="s">
        <v>797</v>
      </c>
      <c r="B515" s="146">
        <v>1397</v>
      </c>
    </row>
    <row r="516" spans="1:2">
      <c r="A516" s="145" t="s">
        <v>798</v>
      </c>
      <c r="B516" s="146">
        <v>1197</v>
      </c>
    </row>
    <row r="517" spans="1:2">
      <c r="A517" s="145" t="s">
        <v>799</v>
      </c>
      <c r="B517" s="146">
        <v>1197</v>
      </c>
    </row>
    <row r="518" spans="1:2">
      <c r="A518" s="145" t="s">
        <v>800</v>
      </c>
      <c r="B518" s="146">
        <v>1896</v>
      </c>
    </row>
    <row r="519" spans="1:2">
      <c r="A519" s="145" t="s">
        <v>801</v>
      </c>
      <c r="B519" s="146">
        <v>2096</v>
      </c>
    </row>
    <row r="520" spans="1:2">
      <c r="A520" s="145" t="s">
        <v>802</v>
      </c>
      <c r="B520" s="146">
        <v>2595</v>
      </c>
    </row>
    <row r="521" spans="1:2">
      <c r="A521" s="145" t="s">
        <v>803</v>
      </c>
      <c r="B521" s="146">
        <v>3394</v>
      </c>
    </row>
    <row r="522" spans="1:2">
      <c r="A522" s="145" t="s">
        <v>804</v>
      </c>
      <c r="B522" s="146">
        <v>3593</v>
      </c>
    </row>
    <row r="523" spans="1:2">
      <c r="A523" s="145" t="s">
        <v>805</v>
      </c>
      <c r="B523" s="146">
        <v>4192</v>
      </c>
    </row>
    <row r="524" spans="1:2">
      <c r="A524" s="145" t="s">
        <v>806</v>
      </c>
      <c r="B524" s="146">
        <v>4691</v>
      </c>
    </row>
    <row r="525" spans="1:2">
      <c r="A525" s="145" t="s">
        <v>807</v>
      </c>
      <c r="B525" s="146">
        <v>6188</v>
      </c>
    </row>
    <row r="526" spans="1:2">
      <c r="A526" s="145" t="s">
        <v>1213</v>
      </c>
      <c r="B526" s="146">
        <v>2595</v>
      </c>
    </row>
    <row r="527" spans="1:2">
      <c r="A527" s="145" t="s">
        <v>808</v>
      </c>
      <c r="B527" s="146">
        <v>15869</v>
      </c>
    </row>
    <row r="528" spans="1:2">
      <c r="A528" s="145" t="s">
        <v>809</v>
      </c>
      <c r="B528" s="146">
        <v>5589</v>
      </c>
    </row>
    <row r="529" spans="1:2">
      <c r="A529" s="145" t="s">
        <v>810</v>
      </c>
      <c r="B529" s="146">
        <v>6288</v>
      </c>
    </row>
    <row r="530" spans="1:2">
      <c r="A530" s="145" t="s">
        <v>811</v>
      </c>
      <c r="B530" s="146">
        <v>8883</v>
      </c>
    </row>
    <row r="531" spans="1:2">
      <c r="A531" s="145" t="s">
        <v>812</v>
      </c>
      <c r="B531" s="146">
        <v>12676</v>
      </c>
    </row>
    <row r="532" spans="1:2">
      <c r="A532" s="145" t="s">
        <v>813</v>
      </c>
      <c r="B532" s="146">
        <v>1297</v>
      </c>
    </row>
    <row r="533" spans="1:2">
      <c r="A533" s="145" t="s">
        <v>814</v>
      </c>
      <c r="B533" s="146">
        <v>1497</v>
      </c>
    </row>
    <row r="534" spans="1:2">
      <c r="A534" s="145" t="s">
        <v>815</v>
      </c>
      <c r="B534" s="146">
        <v>1497</v>
      </c>
    </row>
    <row r="535" spans="1:2">
      <c r="A535" s="145" t="s">
        <v>816</v>
      </c>
      <c r="B535" s="146">
        <v>1597</v>
      </c>
    </row>
    <row r="536" spans="1:2">
      <c r="A536" s="145" t="s">
        <v>817</v>
      </c>
      <c r="B536" s="146">
        <v>1697</v>
      </c>
    </row>
    <row r="537" spans="1:2">
      <c r="A537" s="145" t="s">
        <v>818</v>
      </c>
      <c r="B537" s="146">
        <v>32936</v>
      </c>
    </row>
    <row r="538" spans="1:2">
      <c r="A538" s="145" t="s">
        <v>819</v>
      </c>
      <c r="B538" s="146">
        <v>16768</v>
      </c>
    </row>
    <row r="539" spans="1:2">
      <c r="A539" s="145" t="s">
        <v>820</v>
      </c>
      <c r="B539" s="146">
        <v>33336</v>
      </c>
    </row>
    <row r="540" spans="1:2">
      <c r="A540" s="145" t="s">
        <v>821</v>
      </c>
      <c r="B540" s="146">
        <v>19961</v>
      </c>
    </row>
    <row r="541" spans="1:2">
      <c r="A541" s="145" t="s">
        <v>1214</v>
      </c>
      <c r="B541" s="146">
        <v>37725</v>
      </c>
    </row>
    <row r="542" spans="1:2">
      <c r="A542" s="145" t="s">
        <v>1215</v>
      </c>
      <c r="B542" s="146">
        <v>37725</v>
      </c>
    </row>
    <row r="543" spans="1:2">
      <c r="A543" s="145" t="s">
        <v>822</v>
      </c>
      <c r="B543" s="146">
        <v>30241</v>
      </c>
    </row>
    <row r="544" spans="1:2">
      <c r="A544" s="145" t="s">
        <v>823</v>
      </c>
      <c r="B544" s="146">
        <v>46909</v>
      </c>
    </row>
    <row r="545" spans="1:2">
      <c r="A545" s="145" t="s">
        <v>824</v>
      </c>
      <c r="B545" s="146">
        <v>1297</v>
      </c>
    </row>
    <row r="546" spans="1:2">
      <c r="A546" s="145" t="s">
        <v>825</v>
      </c>
      <c r="B546" s="146">
        <v>1297</v>
      </c>
    </row>
    <row r="547" spans="1:2">
      <c r="A547" s="145" t="s">
        <v>826</v>
      </c>
      <c r="B547" s="146">
        <v>499</v>
      </c>
    </row>
    <row r="548" spans="1:2">
      <c r="A548" s="145" t="s">
        <v>827</v>
      </c>
      <c r="B548" s="146">
        <v>18564</v>
      </c>
    </row>
    <row r="549" spans="1:2">
      <c r="A549" s="145" t="s">
        <v>828</v>
      </c>
      <c r="B549" s="146">
        <v>33036</v>
      </c>
    </row>
    <row r="550" spans="1:2">
      <c r="A550" s="145" t="s">
        <v>829</v>
      </c>
      <c r="B550" s="146">
        <v>24054</v>
      </c>
    </row>
    <row r="551" spans="1:2">
      <c r="A551" s="145" t="s">
        <v>830</v>
      </c>
      <c r="B551" s="146">
        <v>40422</v>
      </c>
    </row>
    <row r="552" spans="1:2">
      <c r="A552" s="145" t="s">
        <v>831</v>
      </c>
      <c r="B552" s="146">
        <v>32238</v>
      </c>
    </row>
    <row r="553" spans="1:2">
      <c r="A553" s="145" t="s">
        <v>832</v>
      </c>
      <c r="B553" s="146">
        <v>48207</v>
      </c>
    </row>
    <row r="554" spans="1:2">
      <c r="A554" s="145" t="s">
        <v>833</v>
      </c>
      <c r="B554" s="146">
        <v>55792</v>
      </c>
    </row>
    <row r="555" spans="1:2">
      <c r="A555" s="145" t="s">
        <v>834</v>
      </c>
      <c r="B555" s="146">
        <v>4691</v>
      </c>
    </row>
    <row r="556" spans="1:2">
      <c r="A556" s="145" t="s">
        <v>835</v>
      </c>
      <c r="B556" s="146">
        <v>6488</v>
      </c>
    </row>
    <row r="557" spans="1:2">
      <c r="A557" s="145" t="s">
        <v>836</v>
      </c>
      <c r="B557" s="146">
        <v>7885</v>
      </c>
    </row>
    <row r="558" spans="1:2">
      <c r="A558" s="145" t="s">
        <v>837</v>
      </c>
      <c r="B558" s="146">
        <v>3892</v>
      </c>
    </row>
    <row r="559" spans="1:2">
      <c r="A559" s="145" t="s">
        <v>838</v>
      </c>
      <c r="B559" s="146">
        <v>10779</v>
      </c>
    </row>
    <row r="560" spans="1:2">
      <c r="A560" s="145" t="s">
        <v>839</v>
      </c>
      <c r="B560" s="146">
        <v>4192</v>
      </c>
    </row>
    <row r="561" spans="1:2">
      <c r="A561" s="145" t="s">
        <v>840</v>
      </c>
      <c r="B561" s="146">
        <v>998</v>
      </c>
    </row>
    <row r="562" spans="1:2">
      <c r="A562" s="145" t="s">
        <v>841</v>
      </c>
      <c r="B562" s="146">
        <v>5689</v>
      </c>
    </row>
    <row r="563" spans="1:2">
      <c r="A563" s="145" t="s">
        <v>842</v>
      </c>
      <c r="B563" s="146">
        <v>8484</v>
      </c>
    </row>
    <row r="564" spans="1:2">
      <c r="A564" s="145" t="s">
        <v>1216</v>
      </c>
      <c r="B564" s="146">
        <v>9681</v>
      </c>
    </row>
    <row r="565" spans="1:2">
      <c r="A565" s="145" t="s">
        <v>843</v>
      </c>
      <c r="B565" s="146">
        <v>799</v>
      </c>
    </row>
    <row r="566" spans="1:2">
      <c r="A566" s="145" t="s">
        <v>844</v>
      </c>
      <c r="B566" s="146">
        <v>1197</v>
      </c>
    </row>
    <row r="567" spans="1:2">
      <c r="A567" s="145" t="s">
        <v>845</v>
      </c>
      <c r="B567" s="146">
        <v>799</v>
      </c>
    </row>
    <row r="568" spans="1:2">
      <c r="A568" s="145" t="s">
        <v>846</v>
      </c>
      <c r="B568" s="146">
        <v>12776</v>
      </c>
    </row>
    <row r="569" spans="1:2">
      <c r="A569" s="145" t="s">
        <v>847</v>
      </c>
      <c r="B569" s="146">
        <v>24552</v>
      </c>
    </row>
    <row r="570" spans="1:2">
      <c r="A570" s="145" t="s">
        <v>848</v>
      </c>
      <c r="B570" s="146">
        <v>15470</v>
      </c>
    </row>
    <row r="571" spans="1:2">
      <c r="A571" s="145" t="s">
        <v>849</v>
      </c>
      <c r="B571" s="146">
        <v>26848</v>
      </c>
    </row>
    <row r="572" spans="1:2">
      <c r="A572" s="145" t="s">
        <v>850</v>
      </c>
      <c r="B572" s="146">
        <v>17566</v>
      </c>
    </row>
    <row r="573" spans="1:2">
      <c r="A573" s="145" t="s">
        <v>851</v>
      </c>
      <c r="B573" s="146">
        <v>31838</v>
      </c>
    </row>
    <row r="574" spans="1:2">
      <c r="A574" s="145" t="s">
        <v>852</v>
      </c>
      <c r="B574" s="146">
        <v>26249</v>
      </c>
    </row>
    <row r="575" spans="1:2">
      <c r="A575" s="145" t="s">
        <v>853</v>
      </c>
      <c r="B575" s="146">
        <v>42817</v>
      </c>
    </row>
    <row r="576" spans="1:2">
      <c r="A576" s="145" t="s">
        <v>854</v>
      </c>
      <c r="B576" s="146">
        <v>33896</v>
      </c>
    </row>
    <row r="577" spans="1:2">
      <c r="A577" s="145" t="s">
        <v>855</v>
      </c>
      <c r="B577" s="146">
        <v>35921</v>
      </c>
    </row>
    <row r="578" spans="1:2">
      <c r="A578" s="145" t="s">
        <v>856</v>
      </c>
      <c r="B578" s="146">
        <v>42849</v>
      </c>
    </row>
    <row r="579" spans="1:2">
      <c r="A579" s="145" t="s">
        <v>857</v>
      </c>
      <c r="B579" s="146">
        <v>45621</v>
      </c>
    </row>
    <row r="580" spans="1:2">
      <c r="A580" s="145" t="s">
        <v>858</v>
      </c>
      <c r="B580" s="146">
        <v>51803</v>
      </c>
    </row>
    <row r="581" spans="1:2">
      <c r="A581" s="145" t="s">
        <v>859</v>
      </c>
      <c r="B581" s="146">
        <v>10659</v>
      </c>
    </row>
    <row r="582" spans="1:2">
      <c r="A582" s="145" t="s">
        <v>860</v>
      </c>
      <c r="B582" s="146">
        <v>15562</v>
      </c>
    </row>
    <row r="583" spans="1:2">
      <c r="A583" s="145" t="s">
        <v>861</v>
      </c>
      <c r="B583" s="146">
        <v>41996</v>
      </c>
    </row>
    <row r="584" spans="1:2">
      <c r="A584" s="145" t="s">
        <v>862</v>
      </c>
      <c r="B584" s="146">
        <v>22064</v>
      </c>
    </row>
    <row r="585" spans="1:2">
      <c r="A585" s="145" t="s">
        <v>863</v>
      </c>
      <c r="B585" s="146">
        <v>12045</v>
      </c>
    </row>
    <row r="586" spans="1:2">
      <c r="A586" s="145" t="s">
        <v>864</v>
      </c>
      <c r="B586" s="146">
        <v>41677</v>
      </c>
    </row>
    <row r="587" spans="1:2">
      <c r="A587" s="145" t="s">
        <v>865</v>
      </c>
      <c r="B587" s="146">
        <v>8527</v>
      </c>
    </row>
    <row r="588" spans="1:2">
      <c r="A588" s="145" t="s">
        <v>866</v>
      </c>
      <c r="B588" s="146">
        <v>6289</v>
      </c>
    </row>
    <row r="589" spans="1:2">
      <c r="A589" s="145" t="s">
        <v>867</v>
      </c>
      <c r="B589" s="146">
        <v>7674</v>
      </c>
    </row>
    <row r="590" spans="1:2">
      <c r="A590" s="145" t="s">
        <v>868</v>
      </c>
      <c r="B590" s="146">
        <v>6715</v>
      </c>
    </row>
    <row r="591" spans="1:2">
      <c r="A591" s="145" t="s">
        <v>869</v>
      </c>
      <c r="B591" s="146">
        <v>10872</v>
      </c>
    </row>
    <row r="592" spans="1:2">
      <c r="A592" s="145" t="s">
        <v>870</v>
      </c>
      <c r="B592" s="146">
        <v>15669</v>
      </c>
    </row>
    <row r="593" spans="1:2">
      <c r="A593" s="145" t="s">
        <v>871</v>
      </c>
      <c r="B593" s="146">
        <v>7142</v>
      </c>
    </row>
    <row r="594" spans="1:2">
      <c r="A594" s="145" t="s">
        <v>872</v>
      </c>
      <c r="B594" s="146">
        <v>5010</v>
      </c>
    </row>
    <row r="595" spans="1:2">
      <c r="A595" s="145" t="s">
        <v>165</v>
      </c>
      <c r="B595" s="146">
        <v>7355</v>
      </c>
    </row>
    <row r="596" spans="1:2">
      <c r="A596" s="145" t="s">
        <v>873</v>
      </c>
      <c r="B596" s="146">
        <v>4690</v>
      </c>
    </row>
    <row r="597" spans="1:2">
      <c r="A597" s="145" t="s">
        <v>166</v>
      </c>
      <c r="B597" s="146">
        <v>4903</v>
      </c>
    </row>
    <row r="598" spans="1:2">
      <c r="A598" s="145" t="s">
        <v>167</v>
      </c>
      <c r="B598" s="146">
        <v>4477</v>
      </c>
    </row>
    <row r="599" spans="1:2">
      <c r="A599" s="145" t="s">
        <v>168</v>
      </c>
      <c r="B599" s="146">
        <v>5330</v>
      </c>
    </row>
    <row r="600" spans="1:2">
      <c r="A600" s="145" t="s">
        <v>874</v>
      </c>
      <c r="B600" s="146">
        <v>2025</v>
      </c>
    </row>
    <row r="601" spans="1:2">
      <c r="A601" s="145" t="s">
        <v>875</v>
      </c>
      <c r="B601" s="146">
        <v>3517</v>
      </c>
    </row>
    <row r="602" spans="1:2">
      <c r="A602" s="145" t="s">
        <v>876</v>
      </c>
      <c r="B602" s="146">
        <v>7142</v>
      </c>
    </row>
    <row r="603" spans="1:2">
      <c r="A603" s="145" t="s">
        <v>1217</v>
      </c>
      <c r="B603" s="146">
        <v>10339</v>
      </c>
    </row>
    <row r="604" spans="1:2">
      <c r="A604" s="145" t="s">
        <v>877</v>
      </c>
      <c r="B604" s="146">
        <v>35708</v>
      </c>
    </row>
    <row r="605" spans="1:2">
      <c r="A605" s="145" t="s">
        <v>878</v>
      </c>
      <c r="B605" s="146">
        <v>14816</v>
      </c>
    </row>
    <row r="606" spans="1:2">
      <c r="A606" s="145" t="s">
        <v>879</v>
      </c>
      <c r="B606" s="146">
        <v>20892</v>
      </c>
    </row>
    <row r="607" spans="1:2">
      <c r="A607" s="145" t="s">
        <v>880</v>
      </c>
      <c r="B607" s="146">
        <v>22384</v>
      </c>
    </row>
    <row r="608" spans="1:2">
      <c r="A608" s="145" t="s">
        <v>881</v>
      </c>
      <c r="B608" s="146">
        <v>7888</v>
      </c>
    </row>
    <row r="609" spans="1:2">
      <c r="A609" s="145" t="s">
        <v>882</v>
      </c>
      <c r="B609" s="146">
        <v>12791</v>
      </c>
    </row>
    <row r="610" spans="1:2">
      <c r="A610" s="145" t="s">
        <v>883</v>
      </c>
      <c r="B610" s="146">
        <v>7674</v>
      </c>
    </row>
    <row r="611" spans="1:2">
      <c r="A611" s="145" t="s">
        <v>884</v>
      </c>
      <c r="B611" s="146">
        <v>5756</v>
      </c>
    </row>
    <row r="612" spans="1:2">
      <c r="A612" s="145" t="s">
        <v>885</v>
      </c>
      <c r="B612" s="146">
        <v>37413</v>
      </c>
    </row>
    <row r="613" spans="1:2">
      <c r="A613" s="145" t="s">
        <v>886</v>
      </c>
      <c r="B613" s="146">
        <v>100195</v>
      </c>
    </row>
    <row r="614" spans="1:2">
      <c r="A614" s="145" t="s">
        <v>887</v>
      </c>
      <c r="B614" s="146">
        <v>113412</v>
      </c>
    </row>
    <row r="615" spans="1:2">
      <c r="A615" s="145" t="s">
        <v>888</v>
      </c>
      <c r="B615" s="146">
        <v>73654</v>
      </c>
    </row>
    <row r="616" spans="1:2">
      <c r="A616" s="145" t="s">
        <v>889</v>
      </c>
      <c r="B616" s="146">
        <v>86977</v>
      </c>
    </row>
    <row r="617" spans="1:2">
      <c r="A617" s="145" t="s">
        <v>890</v>
      </c>
      <c r="B617" s="146">
        <v>33256</v>
      </c>
    </row>
    <row r="618" spans="1:2">
      <c r="A618" s="145" t="s">
        <v>891</v>
      </c>
      <c r="B618" s="146">
        <v>37413</v>
      </c>
    </row>
    <row r="619" spans="1:2">
      <c r="A619" s="145" t="s">
        <v>892</v>
      </c>
      <c r="B619" s="146">
        <v>9060</v>
      </c>
    </row>
    <row r="620" spans="1:2">
      <c r="A620" s="145" t="s">
        <v>893</v>
      </c>
      <c r="B620" s="146">
        <v>16095</v>
      </c>
    </row>
    <row r="621" spans="1:2">
      <c r="A621" s="145" t="s">
        <v>894</v>
      </c>
      <c r="B621" s="146">
        <v>67791</v>
      </c>
    </row>
    <row r="622" spans="1:2">
      <c r="A622" s="145" t="s">
        <v>895</v>
      </c>
      <c r="B622" s="146">
        <v>86658</v>
      </c>
    </row>
    <row r="623" spans="1:2">
      <c r="A623" s="145" t="s">
        <v>896</v>
      </c>
      <c r="B623" s="146">
        <v>69710</v>
      </c>
    </row>
    <row r="624" spans="1:2">
      <c r="A624" s="145" t="s">
        <v>897</v>
      </c>
      <c r="B624" s="146">
        <v>53188</v>
      </c>
    </row>
    <row r="625" spans="1:2">
      <c r="A625" s="145" t="s">
        <v>898</v>
      </c>
      <c r="B625" s="146">
        <v>53188</v>
      </c>
    </row>
    <row r="626" spans="1:2">
      <c r="A626" s="145" t="s">
        <v>899</v>
      </c>
      <c r="B626" s="146">
        <v>3731</v>
      </c>
    </row>
    <row r="627" spans="1:2">
      <c r="A627" s="145" t="s">
        <v>900</v>
      </c>
      <c r="B627" s="146">
        <v>47646</v>
      </c>
    </row>
    <row r="628" spans="1:2">
      <c r="A628" s="145" t="s">
        <v>901</v>
      </c>
      <c r="B628" s="146">
        <v>16948</v>
      </c>
    </row>
    <row r="629" spans="1:2">
      <c r="A629" s="145" t="s">
        <v>902</v>
      </c>
      <c r="B629" s="146">
        <v>7142</v>
      </c>
    </row>
    <row r="630" spans="1:2">
      <c r="A630" s="145" t="s">
        <v>903</v>
      </c>
      <c r="B630" s="146">
        <v>18866</v>
      </c>
    </row>
    <row r="631" spans="1:2">
      <c r="A631" s="145" t="s">
        <v>904</v>
      </c>
      <c r="B631" s="146">
        <v>10552</v>
      </c>
    </row>
    <row r="632" spans="1:2">
      <c r="A632" s="145" t="s">
        <v>905</v>
      </c>
      <c r="B632" s="146">
        <v>30272</v>
      </c>
    </row>
    <row r="633" spans="1:2">
      <c r="A633" s="145" t="s">
        <v>906</v>
      </c>
      <c r="B633" s="146">
        <v>6928</v>
      </c>
    </row>
    <row r="634" spans="1:2">
      <c r="A634" s="145" t="s">
        <v>907</v>
      </c>
      <c r="B634" s="146">
        <v>6928</v>
      </c>
    </row>
    <row r="635" spans="1:2">
      <c r="A635" s="145" t="s">
        <v>908</v>
      </c>
      <c r="B635" s="146">
        <v>6928</v>
      </c>
    </row>
    <row r="636" spans="1:2">
      <c r="A636" s="145" t="s">
        <v>909</v>
      </c>
      <c r="B636" s="146">
        <v>11512</v>
      </c>
    </row>
    <row r="637" spans="1:2">
      <c r="A637" s="145" t="s">
        <v>910</v>
      </c>
      <c r="B637" s="146">
        <v>8207</v>
      </c>
    </row>
    <row r="638" spans="1:2">
      <c r="A638" s="145" t="s">
        <v>911</v>
      </c>
      <c r="B638" s="146">
        <v>14176</v>
      </c>
    </row>
    <row r="639" spans="1:2">
      <c r="A639" s="145" t="s">
        <v>912</v>
      </c>
      <c r="B639" s="146">
        <v>5862</v>
      </c>
    </row>
    <row r="640" spans="1:2">
      <c r="A640" s="145" t="s">
        <v>913</v>
      </c>
      <c r="B640" s="146">
        <v>18014</v>
      </c>
    </row>
    <row r="641" spans="1:2">
      <c r="A641" s="145" t="s">
        <v>914</v>
      </c>
      <c r="B641" s="146">
        <v>12151</v>
      </c>
    </row>
    <row r="642" spans="1:2">
      <c r="A642" s="145" t="s">
        <v>915</v>
      </c>
      <c r="B642" s="146">
        <v>7888</v>
      </c>
    </row>
    <row r="643" spans="1:2">
      <c r="A643" s="145" t="s">
        <v>916</v>
      </c>
      <c r="B643" s="146">
        <v>15775</v>
      </c>
    </row>
    <row r="644" spans="1:2">
      <c r="A644" s="145" t="s">
        <v>917</v>
      </c>
      <c r="B644" s="146">
        <v>9060</v>
      </c>
    </row>
    <row r="645" spans="1:2">
      <c r="A645" s="145" t="s">
        <v>918</v>
      </c>
      <c r="B645" s="146">
        <v>19613</v>
      </c>
    </row>
    <row r="646" spans="1:2">
      <c r="A646" s="145" t="s">
        <v>919</v>
      </c>
      <c r="B646" s="146">
        <v>14496</v>
      </c>
    </row>
    <row r="647" spans="1:2">
      <c r="A647" s="145" t="s">
        <v>920</v>
      </c>
      <c r="B647" s="146">
        <v>26967</v>
      </c>
    </row>
    <row r="648" spans="1:2">
      <c r="A648" s="145" t="s">
        <v>921</v>
      </c>
      <c r="B648" s="146">
        <v>20359</v>
      </c>
    </row>
    <row r="649" spans="1:2">
      <c r="A649" s="145" t="s">
        <v>922</v>
      </c>
      <c r="B649" s="146">
        <v>8634</v>
      </c>
    </row>
    <row r="650" spans="1:2">
      <c r="A650" s="145" t="s">
        <v>923</v>
      </c>
      <c r="B650" s="146">
        <v>7461</v>
      </c>
    </row>
    <row r="651" spans="1:2">
      <c r="A651" s="145" t="s">
        <v>924</v>
      </c>
      <c r="B651" s="146">
        <v>5116</v>
      </c>
    </row>
    <row r="652" spans="1:2">
      <c r="A652" s="145" t="s">
        <v>925</v>
      </c>
      <c r="B652" s="146">
        <v>2878</v>
      </c>
    </row>
    <row r="653" spans="1:2">
      <c r="A653" s="145" t="s">
        <v>926</v>
      </c>
      <c r="B653" s="146">
        <v>15989</v>
      </c>
    </row>
    <row r="654" spans="1:2">
      <c r="A654" s="145" t="s">
        <v>927</v>
      </c>
      <c r="B654" s="146">
        <v>1172</v>
      </c>
    </row>
    <row r="655" spans="1:2">
      <c r="A655" s="145" t="s">
        <v>928</v>
      </c>
      <c r="B655" s="146">
        <v>3944</v>
      </c>
    </row>
    <row r="656" spans="1:2">
      <c r="A656" s="145" t="s">
        <v>929</v>
      </c>
      <c r="B656" s="146">
        <v>4157</v>
      </c>
    </row>
    <row r="657" spans="1:2">
      <c r="A657" s="145" t="s">
        <v>930</v>
      </c>
      <c r="B657" s="146">
        <v>7674</v>
      </c>
    </row>
    <row r="658" spans="1:2">
      <c r="A658" s="145" t="s">
        <v>931</v>
      </c>
      <c r="B658" s="146">
        <v>5969</v>
      </c>
    </row>
    <row r="659" spans="1:2">
      <c r="A659" s="145" t="s">
        <v>932</v>
      </c>
      <c r="B659" s="146">
        <v>5010</v>
      </c>
    </row>
    <row r="660" spans="1:2">
      <c r="A660" s="145" t="s">
        <v>933</v>
      </c>
      <c r="B660" s="146">
        <v>12077</v>
      </c>
    </row>
    <row r="661" spans="1:2">
      <c r="A661" s="145" t="s">
        <v>934</v>
      </c>
      <c r="B661" s="146">
        <v>13574</v>
      </c>
    </row>
    <row r="662" spans="1:2">
      <c r="A662" s="145" t="s">
        <v>1218</v>
      </c>
      <c r="B662" s="146">
        <v>5223</v>
      </c>
    </row>
    <row r="663" spans="1:2">
      <c r="A663" s="145" t="s">
        <v>935</v>
      </c>
      <c r="B663" s="146">
        <v>3411</v>
      </c>
    </row>
    <row r="664" spans="1:2">
      <c r="A664" s="145" t="s">
        <v>1219</v>
      </c>
      <c r="B664" s="146">
        <v>7142</v>
      </c>
    </row>
    <row r="665" spans="1:2">
      <c r="A665" s="145" t="s">
        <v>169</v>
      </c>
      <c r="B665" s="146">
        <v>3198</v>
      </c>
    </row>
    <row r="666" spans="1:2">
      <c r="A666" s="145" t="s">
        <v>936</v>
      </c>
      <c r="B666" s="146">
        <v>3304</v>
      </c>
    </row>
    <row r="667" spans="1:2">
      <c r="A667" s="145" t="s">
        <v>937</v>
      </c>
      <c r="B667" s="146">
        <v>11831</v>
      </c>
    </row>
    <row r="668" spans="1:2">
      <c r="A668" s="145" t="s">
        <v>938</v>
      </c>
      <c r="B668" s="146">
        <v>3091</v>
      </c>
    </row>
    <row r="669" spans="1:2">
      <c r="A669" s="145" t="s">
        <v>939</v>
      </c>
      <c r="B669" s="146">
        <v>3944</v>
      </c>
    </row>
    <row r="670" spans="1:2">
      <c r="A670" s="145" t="s">
        <v>940</v>
      </c>
      <c r="B670" s="146">
        <v>3624</v>
      </c>
    </row>
    <row r="671" spans="1:2">
      <c r="A671" s="145" t="s">
        <v>941</v>
      </c>
      <c r="B671" s="146">
        <v>6609</v>
      </c>
    </row>
    <row r="672" spans="1:2">
      <c r="A672" s="145" t="s">
        <v>942</v>
      </c>
      <c r="B672" s="146">
        <v>4903</v>
      </c>
    </row>
    <row r="673" spans="1:2">
      <c r="A673" s="145" t="s">
        <v>943</v>
      </c>
      <c r="B673" s="146">
        <v>10339</v>
      </c>
    </row>
    <row r="674" spans="1:2">
      <c r="A674" s="145" t="s">
        <v>944</v>
      </c>
      <c r="B674" s="146">
        <v>8847</v>
      </c>
    </row>
    <row r="675" spans="1:2">
      <c r="A675" s="145" t="s">
        <v>945</v>
      </c>
      <c r="B675" s="146">
        <v>3624</v>
      </c>
    </row>
    <row r="676" spans="1:2">
      <c r="A676" s="145" t="s">
        <v>946</v>
      </c>
      <c r="B676" s="146">
        <v>11192</v>
      </c>
    </row>
    <row r="677" spans="1:2">
      <c r="A677" s="145" t="s">
        <v>947</v>
      </c>
      <c r="B677" s="146">
        <v>8847</v>
      </c>
    </row>
    <row r="678" spans="1:2">
      <c r="A678" s="145" t="s">
        <v>948</v>
      </c>
      <c r="B678" s="146">
        <v>8847</v>
      </c>
    </row>
    <row r="679" spans="1:2">
      <c r="A679" s="145" t="s">
        <v>949</v>
      </c>
      <c r="B679" s="146">
        <v>11405</v>
      </c>
    </row>
    <row r="680" spans="1:2">
      <c r="A680" s="145" t="s">
        <v>950</v>
      </c>
      <c r="B680" s="146">
        <v>9487</v>
      </c>
    </row>
    <row r="681" spans="1:2">
      <c r="A681" s="145" t="s">
        <v>951</v>
      </c>
      <c r="B681" s="146">
        <v>4690</v>
      </c>
    </row>
    <row r="682" spans="1:2">
      <c r="A682" s="145" t="s">
        <v>952</v>
      </c>
      <c r="B682" s="146">
        <v>1705</v>
      </c>
    </row>
    <row r="683" spans="1:2">
      <c r="A683" s="145" t="s">
        <v>953</v>
      </c>
      <c r="B683" s="146">
        <v>10339</v>
      </c>
    </row>
    <row r="684" spans="1:2">
      <c r="A684" s="145" t="s">
        <v>954</v>
      </c>
      <c r="B684" s="146">
        <v>8634</v>
      </c>
    </row>
    <row r="685" spans="1:2">
      <c r="A685" s="145" t="s">
        <v>955</v>
      </c>
      <c r="B685" s="146">
        <v>8847</v>
      </c>
    </row>
    <row r="686" spans="1:2">
      <c r="A686" s="145" t="s">
        <v>956</v>
      </c>
      <c r="B686" s="146">
        <v>9593</v>
      </c>
    </row>
    <row r="687" spans="1:2">
      <c r="A687" s="145" t="s">
        <v>957</v>
      </c>
      <c r="B687" s="146">
        <v>3411</v>
      </c>
    </row>
    <row r="688" spans="1:2">
      <c r="A688" s="145" t="s">
        <v>958</v>
      </c>
      <c r="B688" s="146">
        <v>20998</v>
      </c>
    </row>
    <row r="689" spans="1:2">
      <c r="A689" s="145" t="s">
        <v>959</v>
      </c>
      <c r="B689" s="146">
        <v>20998</v>
      </c>
    </row>
    <row r="690" spans="1:2">
      <c r="A690" s="145" t="s">
        <v>960</v>
      </c>
      <c r="B690" s="146">
        <v>21958</v>
      </c>
    </row>
    <row r="691" spans="1:2">
      <c r="A691" s="145" t="s">
        <v>961</v>
      </c>
      <c r="B691" s="146">
        <v>9167</v>
      </c>
    </row>
    <row r="692" spans="1:2">
      <c r="A692" s="145" t="s">
        <v>962</v>
      </c>
      <c r="B692" s="146">
        <v>10019</v>
      </c>
    </row>
    <row r="693" spans="1:2">
      <c r="A693" s="145" t="s">
        <v>963</v>
      </c>
      <c r="B693" s="146">
        <v>12258</v>
      </c>
    </row>
    <row r="694" spans="1:2">
      <c r="A694" s="145" t="s">
        <v>964</v>
      </c>
      <c r="B694" s="146">
        <v>8207</v>
      </c>
    </row>
    <row r="695" spans="1:2">
      <c r="A695" s="145" t="s">
        <v>965</v>
      </c>
      <c r="B695" s="146">
        <v>9913</v>
      </c>
    </row>
    <row r="696" spans="1:2">
      <c r="A696" s="145" t="s">
        <v>966</v>
      </c>
      <c r="B696" s="146">
        <v>8634</v>
      </c>
    </row>
    <row r="697" spans="1:2">
      <c r="A697" s="145" t="s">
        <v>967</v>
      </c>
      <c r="B697" s="146">
        <v>3731</v>
      </c>
    </row>
    <row r="698" spans="1:2">
      <c r="A698" s="145" t="s">
        <v>968</v>
      </c>
      <c r="B698" s="146">
        <v>7888</v>
      </c>
    </row>
    <row r="699" spans="1:2">
      <c r="A699" s="145" t="s">
        <v>969</v>
      </c>
      <c r="B699" s="146">
        <v>11192</v>
      </c>
    </row>
    <row r="700" spans="1:2">
      <c r="A700" s="145" t="s">
        <v>970</v>
      </c>
      <c r="B700" s="146">
        <v>11192</v>
      </c>
    </row>
    <row r="701" spans="1:2">
      <c r="A701" s="145" t="s">
        <v>971</v>
      </c>
      <c r="B701" s="146">
        <v>17161</v>
      </c>
    </row>
    <row r="702" spans="1:2">
      <c r="A702" s="145" t="s">
        <v>972</v>
      </c>
      <c r="B702" s="146">
        <v>7885</v>
      </c>
    </row>
    <row r="703" spans="1:2">
      <c r="A703" s="145" t="s">
        <v>973</v>
      </c>
      <c r="B703" s="146">
        <v>7186</v>
      </c>
    </row>
    <row r="704" spans="1:2">
      <c r="A704" s="145" t="s">
        <v>974</v>
      </c>
      <c r="B704" s="146">
        <v>3693</v>
      </c>
    </row>
    <row r="705" spans="1:2">
      <c r="A705" s="145" t="s">
        <v>975</v>
      </c>
      <c r="B705" s="146">
        <v>5090</v>
      </c>
    </row>
    <row r="706" spans="1:2">
      <c r="A706" s="145" t="s">
        <v>976</v>
      </c>
      <c r="B706" s="146">
        <v>6488</v>
      </c>
    </row>
    <row r="707" spans="1:2">
      <c r="A707" s="145" t="s">
        <v>977</v>
      </c>
      <c r="B707" s="146">
        <v>6986</v>
      </c>
    </row>
    <row r="708" spans="1:2">
      <c r="A708" s="145" t="s">
        <v>978</v>
      </c>
      <c r="B708" s="146">
        <v>8484</v>
      </c>
    </row>
    <row r="709" spans="1:2">
      <c r="A709" s="145" t="s">
        <v>979</v>
      </c>
      <c r="B709" s="146">
        <v>6787</v>
      </c>
    </row>
    <row r="710" spans="1:2">
      <c r="A710" s="145" t="s">
        <v>980</v>
      </c>
      <c r="B710" s="146">
        <v>5290</v>
      </c>
    </row>
    <row r="711" spans="1:2">
      <c r="A711" s="145" t="s">
        <v>981</v>
      </c>
      <c r="B711" s="146">
        <v>8883</v>
      </c>
    </row>
    <row r="712" spans="1:2">
      <c r="A712" s="145" t="s">
        <v>982</v>
      </c>
      <c r="B712" s="146">
        <v>7186</v>
      </c>
    </row>
    <row r="713" spans="1:2">
      <c r="A713" s="145" t="s">
        <v>983</v>
      </c>
      <c r="B713" s="146">
        <v>10280</v>
      </c>
    </row>
    <row r="714" spans="1:2">
      <c r="A714" s="145" t="s">
        <v>984</v>
      </c>
      <c r="B714" s="146">
        <v>8683</v>
      </c>
    </row>
    <row r="715" spans="1:2">
      <c r="A715" s="145" t="s">
        <v>985</v>
      </c>
      <c r="B715" s="146">
        <v>2695</v>
      </c>
    </row>
    <row r="716" spans="1:2">
      <c r="A716" s="145" t="s">
        <v>986</v>
      </c>
      <c r="B716" s="146">
        <v>3094</v>
      </c>
    </row>
    <row r="717" spans="1:2">
      <c r="A717" s="145" t="s">
        <v>987</v>
      </c>
      <c r="B717" s="146">
        <v>3094</v>
      </c>
    </row>
    <row r="718" spans="1:2">
      <c r="A718" s="145" t="s">
        <v>988</v>
      </c>
      <c r="B718" s="146">
        <v>4292</v>
      </c>
    </row>
    <row r="719" spans="1:2">
      <c r="A719" s="145" t="s">
        <v>989</v>
      </c>
      <c r="B719" s="146">
        <v>4392</v>
      </c>
    </row>
    <row r="720" spans="1:2">
      <c r="A720" s="145" t="s">
        <v>990</v>
      </c>
      <c r="B720" s="146">
        <v>5290</v>
      </c>
    </row>
    <row r="721" spans="1:2">
      <c r="A721" s="145" t="s">
        <v>991</v>
      </c>
      <c r="B721" s="146">
        <v>6587</v>
      </c>
    </row>
    <row r="722" spans="1:2">
      <c r="A722" s="145" t="s">
        <v>992</v>
      </c>
      <c r="B722" s="146">
        <v>8527</v>
      </c>
    </row>
    <row r="723" spans="1:2">
      <c r="A723" s="145" t="s">
        <v>993</v>
      </c>
      <c r="B723" s="146">
        <v>17161</v>
      </c>
    </row>
    <row r="724" spans="1:2">
      <c r="A724" s="145" t="s">
        <v>994</v>
      </c>
      <c r="B724" s="146">
        <v>6182</v>
      </c>
    </row>
    <row r="725" spans="1:2">
      <c r="A725" s="145" t="s">
        <v>995</v>
      </c>
      <c r="B725" s="146">
        <v>20146</v>
      </c>
    </row>
    <row r="726" spans="1:2">
      <c r="A726" s="145" t="s">
        <v>996</v>
      </c>
      <c r="B726" s="146">
        <v>23663</v>
      </c>
    </row>
    <row r="727" spans="1:2">
      <c r="A727" s="145" t="s">
        <v>997</v>
      </c>
      <c r="B727" s="146">
        <v>20146</v>
      </c>
    </row>
    <row r="728" spans="1:2">
      <c r="A728" s="145" t="s">
        <v>998</v>
      </c>
      <c r="B728" s="146">
        <v>19080</v>
      </c>
    </row>
    <row r="729" spans="1:2">
      <c r="A729" s="145" t="s">
        <v>999</v>
      </c>
      <c r="B729" s="146">
        <v>12684</v>
      </c>
    </row>
    <row r="730" spans="1:2">
      <c r="A730" s="145" t="s">
        <v>1000</v>
      </c>
      <c r="B730" s="146">
        <v>20998</v>
      </c>
    </row>
    <row r="731" spans="1:2">
      <c r="A731" s="145" t="s">
        <v>1001</v>
      </c>
      <c r="B731" s="146">
        <v>599</v>
      </c>
    </row>
    <row r="732" spans="1:2">
      <c r="A732" s="145" t="s">
        <v>1002</v>
      </c>
      <c r="B732" s="146">
        <v>1197</v>
      </c>
    </row>
    <row r="733" spans="1:2">
      <c r="A733" s="145" t="s">
        <v>1003</v>
      </c>
      <c r="B733" s="146">
        <v>599</v>
      </c>
    </row>
    <row r="734" spans="1:2">
      <c r="A734" s="145" t="s">
        <v>1004</v>
      </c>
      <c r="B734" s="146">
        <v>599</v>
      </c>
    </row>
    <row r="735" spans="1:2">
      <c r="A735" s="145" t="s">
        <v>1005</v>
      </c>
      <c r="B735" s="146">
        <v>599</v>
      </c>
    </row>
    <row r="736" spans="1:2">
      <c r="A736" s="145" t="s">
        <v>1006</v>
      </c>
      <c r="B736" s="146">
        <v>599</v>
      </c>
    </row>
    <row r="737" spans="1:2">
      <c r="A737" s="145" t="s">
        <v>1220</v>
      </c>
      <c r="B737" s="146">
        <v>9382</v>
      </c>
    </row>
    <row r="738" spans="1:2">
      <c r="A738" s="145" t="s">
        <v>1221</v>
      </c>
      <c r="B738" s="146">
        <v>9382</v>
      </c>
    </row>
    <row r="739" spans="1:2">
      <c r="A739" s="145" t="s">
        <v>1007</v>
      </c>
      <c r="B739" s="146">
        <v>1197</v>
      </c>
    </row>
    <row r="740" spans="1:2">
      <c r="A740" s="145" t="s">
        <v>1008</v>
      </c>
      <c r="B740" s="146">
        <v>1197</v>
      </c>
    </row>
    <row r="741" spans="1:2">
      <c r="A741" s="145" t="s">
        <v>1009</v>
      </c>
      <c r="B741" s="146">
        <v>30165</v>
      </c>
    </row>
    <row r="742" spans="1:2">
      <c r="A742" s="145" t="s">
        <v>1010</v>
      </c>
      <c r="B742" s="146">
        <v>1597</v>
      </c>
    </row>
    <row r="743" spans="1:2">
      <c r="A743" s="145" t="s">
        <v>1011</v>
      </c>
      <c r="B743" s="146">
        <v>998</v>
      </c>
    </row>
    <row r="744" spans="1:2">
      <c r="A744" s="145" t="s">
        <v>1190</v>
      </c>
      <c r="B744" s="146">
        <v>162018</v>
      </c>
    </row>
    <row r="745" spans="1:2">
      <c r="A745" s="145" t="s">
        <v>1191</v>
      </c>
      <c r="B745" s="146">
        <v>166496</v>
      </c>
    </row>
    <row r="746" spans="1:2">
      <c r="A746" s="145" t="s">
        <v>1192</v>
      </c>
      <c r="B746" s="146">
        <v>186794</v>
      </c>
    </row>
    <row r="747" spans="1:2">
      <c r="A747" s="145" t="s">
        <v>1193</v>
      </c>
      <c r="B747" s="146">
        <v>179519</v>
      </c>
    </row>
    <row r="748" spans="1:2">
      <c r="A748" s="145" t="s">
        <v>1194</v>
      </c>
      <c r="B748" s="146">
        <v>207275</v>
      </c>
    </row>
    <row r="749" spans="1:2">
      <c r="A749" s="145" t="s">
        <v>1195</v>
      </c>
      <c r="B749" s="146">
        <v>213523</v>
      </c>
    </row>
    <row r="750" spans="1:2">
      <c r="A750" s="145" t="s">
        <v>366</v>
      </c>
      <c r="B750" s="146">
        <v>140347</v>
      </c>
    </row>
    <row r="751" spans="1:2">
      <c r="A751" s="145" t="s">
        <v>367</v>
      </c>
      <c r="B751" s="146">
        <v>112990</v>
      </c>
    </row>
    <row r="752" spans="1:2">
      <c r="A752" s="145" t="s">
        <v>368</v>
      </c>
      <c r="B752" s="146">
        <v>101511</v>
      </c>
    </row>
    <row r="753" spans="1:2">
      <c r="A753" s="145" t="s">
        <v>369</v>
      </c>
      <c r="B753" s="146">
        <v>112177</v>
      </c>
    </row>
    <row r="754" spans="1:2">
      <c r="A754" s="145" t="s">
        <v>370</v>
      </c>
      <c r="B754" s="146">
        <v>124168</v>
      </c>
    </row>
    <row r="755" spans="1:2">
      <c r="A755" s="145" t="s">
        <v>371</v>
      </c>
      <c r="B755" s="146">
        <v>142423</v>
      </c>
    </row>
    <row r="756" spans="1:2">
      <c r="A756" s="145" t="s">
        <v>242</v>
      </c>
      <c r="B756" s="146">
        <v>62238</v>
      </c>
    </row>
    <row r="757" spans="1:2">
      <c r="A757" s="145" t="s">
        <v>243</v>
      </c>
      <c r="B757" s="146">
        <v>67350</v>
      </c>
    </row>
    <row r="758" spans="1:2">
      <c r="A758" s="145" t="s">
        <v>244</v>
      </c>
      <c r="B758" s="146">
        <v>68303</v>
      </c>
    </row>
    <row r="759" spans="1:2">
      <c r="A759" s="145" t="s">
        <v>372</v>
      </c>
      <c r="B759" s="146">
        <v>98516</v>
      </c>
    </row>
    <row r="760" spans="1:2">
      <c r="A760" s="145" t="s">
        <v>373</v>
      </c>
      <c r="B760" s="146">
        <v>85842</v>
      </c>
    </row>
    <row r="761" spans="1:2">
      <c r="A761" s="145" t="s">
        <v>374</v>
      </c>
      <c r="B761" s="146">
        <v>85842</v>
      </c>
    </row>
    <row r="762" spans="1:2">
      <c r="A762" s="145" t="s">
        <v>375</v>
      </c>
      <c r="B762" s="146">
        <v>107760</v>
      </c>
    </row>
    <row r="763" spans="1:2">
      <c r="A763" s="145" t="s">
        <v>245</v>
      </c>
      <c r="B763" s="146">
        <v>42468</v>
      </c>
    </row>
    <row r="764" spans="1:2">
      <c r="A764" s="145" t="s">
        <v>246</v>
      </c>
      <c r="B764" s="146">
        <v>48171</v>
      </c>
    </row>
    <row r="765" spans="1:2">
      <c r="A765" s="145" t="s">
        <v>247</v>
      </c>
      <c r="B765" s="146">
        <v>51149</v>
      </c>
    </row>
    <row r="766" spans="1:2">
      <c r="A766" s="145" t="s">
        <v>376</v>
      </c>
      <c r="B766" s="146">
        <v>72730</v>
      </c>
    </row>
    <row r="767" spans="1:2">
      <c r="A767" s="145" t="s">
        <v>377</v>
      </c>
      <c r="B767" s="146">
        <v>107667</v>
      </c>
    </row>
    <row r="768" spans="1:2">
      <c r="A768" s="145" t="s">
        <v>378</v>
      </c>
      <c r="B768" s="146">
        <v>110801</v>
      </c>
    </row>
    <row r="769" spans="1:2">
      <c r="A769" s="145" t="s">
        <v>379</v>
      </c>
      <c r="B769" s="146">
        <v>118574</v>
      </c>
    </row>
    <row r="770" spans="1:2">
      <c r="A770" s="145" t="s">
        <v>380</v>
      </c>
      <c r="B770" s="146">
        <v>91438</v>
      </c>
    </row>
    <row r="771" spans="1:2">
      <c r="A771" s="145" t="s">
        <v>381</v>
      </c>
      <c r="B771" s="146">
        <v>98084</v>
      </c>
    </row>
    <row r="772" spans="1:2">
      <c r="A772" s="145" t="s">
        <v>382</v>
      </c>
      <c r="B772" s="146">
        <v>193173</v>
      </c>
    </row>
    <row r="773" spans="1:2">
      <c r="A773" s="145" t="s">
        <v>383</v>
      </c>
      <c r="B773" s="146">
        <v>235245</v>
      </c>
    </row>
    <row r="774" spans="1:2">
      <c r="A774" s="145" t="s">
        <v>252</v>
      </c>
      <c r="B774" s="146">
        <v>42224</v>
      </c>
    </row>
    <row r="775" spans="1:2">
      <c r="A775" s="145" t="s">
        <v>253</v>
      </c>
      <c r="B775" s="146">
        <v>45261</v>
      </c>
    </row>
    <row r="776" spans="1:2">
      <c r="A776" s="145" t="s">
        <v>254</v>
      </c>
      <c r="B776" s="146">
        <v>47605</v>
      </c>
    </row>
    <row r="777" spans="1:2">
      <c r="A777" s="145" t="s">
        <v>255</v>
      </c>
      <c r="B777" s="146">
        <v>50717</v>
      </c>
    </row>
    <row r="778" spans="1:2">
      <c r="A778" s="145" t="s">
        <v>384</v>
      </c>
      <c r="B778" s="146">
        <v>106146</v>
      </c>
    </row>
    <row r="779" spans="1:2">
      <c r="A779" s="145" t="s">
        <v>385</v>
      </c>
      <c r="B779" s="146">
        <v>112065</v>
      </c>
    </row>
    <row r="780" spans="1:2">
      <c r="A780" s="145" t="s">
        <v>386</v>
      </c>
      <c r="B780" s="146">
        <v>126581</v>
      </c>
    </row>
    <row r="781" spans="1:2">
      <c r="A781" s="145" t="s">
        <v>256</v>
      </c>
      <c r="B781" s="146">
        <v>67082</v>
      </c>
    </row>
    <row r="782" spans="1:2">
      <c r="A782" s="145" t="s">
        <v>257</v>
      </c>
      <c r="B782" s="146">
        <v>69693</v>
      </c>
    </row>
    <row r="783" spans="1:2">
      <c r="A783" s="145" t="s">
        <v>258</v>
      </c>
      <c r="B783" s="146">
        <v>74859</v>
      </c>
    </row>
    <row r="784" spans="1:2">
      <c r="A784" s="145" t="s">
        <v>387</v>
      </c>
      <c r="B784" s="146">
        <v>92262</v>
      </c>
    </row>
    <row r="785" spans="1:2">
      <c r="A785" s="145" t="s">
        <v>259</v>
      </c>
      <c r="B785" s="146">
        <v>50945</v>
      </c>
    </row>
    <row r="786" spans="1:2">
      <c r="A786" s="145" t="s">
        <v>260</v>
      </c>
      <c r="B786" s="146">
        <v>62747</v>
      </c>
    </row>
    <row r="787" spans="1:2">
      <c r="A787" s="145" t="s">
        <v>261</v>
      </c>
      <c r="B787" s="146">
        <v>73294</v>
      </c>
    </row>
    <row r="788" spans="1:2">
      <c r="A788" s="145" t="s">
        <v>262</v>
      </c>
      <c r="B788" s="146">
        <v>81003</v>
      </c>
    </row>
    <row r="789" spans="1:2">
      <c r="A789" s="145" t="s">
        <v>388</v>
      </c>
      <c r="B789" s="146">
        <v>135423</v>
      </c>
    </row>
    <row r="790" spans="1:2">
      <c r="A790" s="145" t="s">
        <v>389</v>
      </c>
      <c r="B790" s="146">
        <v>136653</v>
      </c>
    </row>
    <row r="791" spans="1:2">
      <c r="A791" s="145" t="s">
        <v>390</v>
      </c>
      <c r="B791" s="146">
        <v>125855</v>
      </c>
    </row>
    <row r="792" spans="1:2">
      <c r="A792" s="145" t="s">
        <v>391</v>
      </c>
      <c r="B792" s="146">
        <v>105204</v>
      </c>
    </row>
    <row r="793" spans="1:2">
      <c r="A793" s="145" t="s">
        <v>392</v>
      </c>
      <c r="B793" s="146">
        <v>106100</v>
      </c>
    </row>
    <row r="794" spans="1:2">
      <c r="A794" s="145" t="s">
        <v>393</v>
      </c>
      <c r="B794" s="146">
        <v>116671</v>
      </c>
    </row>
    <row r="795" spans="1:2">
      <c r="A795" s="145" t="s">
        <v>394</v>
      </c>
      <c r="B795" s="146">
        <v>97748</v>
      </c>
    </row>
    <row r="796" spans="1:2">
      <c r="A796" s="145" t="s">
        <v>395</v>
      </c>
      <c r="B796" s="146">
        <v>360409</v>
      </c>
    </row>
    <row r="797" spans="1:2">
      <c r="A797" s="145" t="s">
        <v>396</v>
      </c>
      <c r="B797" s="146">
        <v>388888</v>
      </c>
    </row>
    <row r="798" spans="1:2">
      <c r="A798" s="145" t="s">
        <v>397</v>
      </c>
      <c r="B798" s="146">
        <v>218785</v>
      </c>
    </row>
    <row r="799" spans="1:2">
      <c r="A799" s="145" t="s">
        <v>398</v>
      </c>
      <c r="B799" s="146">
        <v>217907</v>
      </c>
    </row>
    <row r="800" spans="1:2">
      <c r="A800" s="145" t="s">
        <v>399</v>
      </c>
      <c r="B800" s="146">
        <v>236140</v>
      </c>
    </row>
    <row r="801" spans="1:2">
      <c r="A801" s="145" t="s">
        <v>400</v>
      </c>
      <c r="B801" s="146">
        <v>236140</v>
      </c>
    </row>
    <row r="802" spans="1:2">
      <c r="A802" s="145" t="s">
        <v>401</v>
      </c>
      <c r="B802" s="146">
        <v>314046</v>
      </c>
    </row>
    <row r="803" spans="1:2">
      <c r="A803" s="145" t="s">
        <v>402</v>
      </c>
      <c r="B803" s="146">
        <v>259542</v>
      </c>
    </row>
    <row r="804" spans="1:2">
      <c r="A804" s="145" t="s">
        <v>1196</v>
      </c>
      <c r="B804" s="146">
        <v>126752</v>
      </c>
    </row>
    <row r="805" spans="1:2">
      <c r="A805" s="145" t="s">
        <v>1197</v>
      </c>
      <c r="B805" s="146">
        <v>144753</v>
      </c>
    </row>
    <row r="806" spans="1:2">
      <c r="A806" s="145" t="s">
        <v>1198</v>
      </c>
      <c r="B806" s="146">
        <v>162719</v>
      </c>
    </row>
    <row r="807" spans="1:2">
      <c r="A807" s="145" t="s">
        <v>403</v>
      </c>
      <c r="B807" s="146">
        <v>208618</v>
      </c>
    </row>
    <row r="808" spans="1:2">
      <c r="A808" s="145" t="s">
        <v>404</v>
      </c>
      <c r="B808" s="146">
        <v>222368</v>
      </c>
    </row>
    <row r="809" spans="1:2">
      <c r="A809" s="145" t="s">
        <v>1199</v>
      </c>
      <c r="B809" s="146">
        <v>193033</v>
      </c>
    </row>
    <row r="810" spans="1:2">
      <c r="A810" s="145" t="s">
        <v>405</v>
      </c>
      <c r="B810" s="146">
        <v>193033</v>
      </c>
    </row>
    <row r="811" spans="1:2">
      <c r="A811" s="145" t="s">
        <v>1200</v>
      </c>
      <c r="B811" s="146">
        <v>193033</v>
      </c>
    </row>
    <row r="812" spans="1:2">
      <c r="A812" s="145" t="s">
        <v>406</v>
      </c>
      <c r="B812" s="146">
        <v>193033</v>
      </c>
    </row>
    <row r="813" spans="1:2">
      <c r="A813" s="145" t="s">
        <v>1201</v>
      </c>
      <c r="B813" s="146">
        <v>211732</v>
      </c>
    </row>
    <row r="814" spans="1:2">
      <c r="A814" s="145" t="s">
        <v>407</v>
      </c>
      <c r="B814" s="146">
        <v>211732</v>
      </c>
    </row>
    <row r="815" spans="1:2">
      <c r="A815" s="145" t="s">
        <v>1202</v>
      </c>
      <c r="B815" s="146">
        <v>211732</v>
      </c>
    </row>
    <row r="816" spans="1:2">
      <c r="A816" s="145" t="s">
        <v>408</v>
      </c>
      <c r="B816" s="146">
        <v>211732</v>
      </c>
    </row>
    <row r="817" spans="1:2">
      <c r="A817" s="145" t="s">
        <v>1203</v>
      </c>
      <c r="B817" s="146">
        <v>232994</v>
      </c>
    </row>
    <row r="818" spans="1:2">
      <c r="A818" s="145" t="s">
        <v>409</v>
      </c>
      <c r="B818" s="146">
        <v>232994</v>
      </c>
    </row>
    <row r="819" spans="1:2">
      <c r="A819" s="145" t="s">
        <v>1204</v>
      </c>
      <c r="B819" s="146">
        <v>232994</v>
      </c>
    </row>
    <row r="820" spans="1:2">
      <c r="A820" s="145" t="s">
        <v>410</v>
      </c>
      <c r="B820" s="146">
        <v>232994</v>
      </c>
    </row>
    <row r="821" spans="1:2">
      <c r="A821" s="145" t="s">
        <v>411</v>
      </c>
      <c r="B821" s="146">
        <v>154606</v>
      </c>
    </row>
    <row r="822" spans="1:2">
      <c r="A822" s="147" t="s">
        <v>1228</v>
      </c>
      <c r="B822" s="141">
        <v>12364</v>
      </c>
    </row>
    <row r="823" spans="1:2">
      <c r="A823" s="145" t="s">
        <v>412</v>
      </c>
      <c r="B823" s="146">
        <v>23171</v>
      </c>
    </row>
    <row r="824" spans="1:2">
      <c r="A824" s="145" t="s">
        <v>413</v>
      </c>
      <c r="B824" s="146">
        <v>34613</v>
      </c>
    </row>
    <row r="825" spans="1:2">
      <c r="A825" s="145" t="s">
        <v>412</v>
      </c>
      <c r="B825" s="146">
        <v>23171</v>
      </c>
    </row>
    <row r="826" spans="1:2">
      <c r="A826" s="145" t="s">
        <v>413</v>
      </c>
      <c r="B826" s="146">
        <v>34613</v>
      </c>
    </row>
    <row r="827" spans="1:2">
      <c r="A827" s="145" t="s">
        <v>414</v>
      </c>
      <c r="B827" s="146">
        <v>0</v>
      </c>
    </row>
    <row r="828" spans="1:2">
      <c r="A828" s="145" t="s">
        <v>415</v>
      </c>
      <c r="B828" s="146">
        <v>42785</v>
      </c>
    </row>
    <row r="829" spans="1:2">
      <c r="A829" s="145" t="s">
        <v>416</v>
      </c>
      <c r="B829" s="146">
        <v>0</v>
      </c>
    </row>
    <row r="830" spans="1:2">
      <c r="A830" s="145" t="s">
        <v>417</v>
      </c>
      <c r="B830" s="146">
        <v>0</v>
      </c>
    </row>
    <row r="831" spans="1:2">
      <c r="A831" s="145" t="s">
        <v>1229</v>
      </c>
      <c r="B831" s="148">
        <v>16512</v>
      </c>
    </row>
    <row r="832" spans="1:2">
      <c r="A832" s="145" t="s">
        <v>1230</v>
      </c>
      <c r="B832" s="148">
        <v>18555</v>
      </c>
    </row>
    <row r="833" spans="1:2">
      <c r="A833" s="145" t="s">
        <v>1231</v>
      </c>
      <c r="B833" s="148">
        <v>28740</v>
      </c>
    </row>
    <row r="834" spans="1:2">
      <c r="A834" s="145" t="s">
        <v>1232</v>
      </c>
      <c r="B834" s="148">
        <v>34882</v>
      </c>
    </row>
    <row r="835" spans="1:2">
      <c r="A835" s="145" t="s">
        <v>294</v>
      </c>
      <c r="B835" s="148">
        <v>13631</v>
      </c>
    </row>
    <row r="836" spans="1:2">
      <c r="A836" s="145" t="s">
        <v>296</v>
      </c>
      <c r="B836" s="148">
        <v>14883</v>
      </c>
    </row>
    <row r="837" spans="1:2">
      <c r="A837" s="145" t="s">
        <v>298</v>
      </c>
      <c r="B837" s="148">
        <v>17168</v>
      </c>
    </row>
    <row r="838" spans="1:2">
      <c r="A838" s="145" t="s">
        <v>300</v>
      </c>
      <c r="B838" s="148">
        <v>20564</v>
      </c>
    </row>
    <row r="839" spans="1:2">
      <c r="A839" s="145" t="s">
        <v>302</v>
      </c>
      <c r="B839" s="148">
        <v>26277</v>
      </c>
    </row>
    <row r="840" spans="1:2">
      <c r="A840" s="145" t="s">
        <v>304</v>
      </c>
      <c r="B840" s="148">
        <v>27745</v>
      </c>
    </row>
    <row r="841" spans="1:2">
      <c r="A841" s="145" t="s">
        <v>306</v>
      </c>
      <c r="B841" s="148">
        <v>33101</v>
      </c>
    </row>
    <row r="842" spans="1:2">
      <c r="A842" s="145" t="s">
        <v>1161</v>
      </c>
      <c r="B842" s="148">
        <v>11065</v>
      </c>
    </row>
    <row r="843" spans="1:2">
      <c r="A843" s="145" t="s">
        <v>334</v>
      </c>
      <c r="B843" s="148">
        <v>25681</v>
      </c>
    </row>
    <row r="844" spans="1:2">
      <c r="A844" s="145" t="s">
        <v>336</v>
      </c>
      <c r="B844" s="148">
        <v>25982</v>
      </c>
    </row>
    <row r="845" spans="1:2">
      <c r="A845" s="145" t="s">
        <v>338</v>
      </c>
      <c r="B845" s="148">
        <v>26277</v>
      </c>
    </row>
    <row r="846" spans="1:2">
      <c r="A846" s="145" t="s">
        <v>340</v>
      </c>
      <c r="B846" s="148">
        <v>31374</v>
      </c>
    </row>
    <row r="847" spans="1:2">
      <c r="A847" s="145" t="s">
        <v>342</v>
      </c>
      <c r="B847" s="148">
        <v>52320</v>
      </c>
    </row>
    <row r="848" spans="1:2">
      <c r="A848" s="145" t="s">
        <v>344</v>
      </c>
      <c r="B848" s="148">
        <v>53473</v>
      </c>
    </row>
    <row r="849" spans="1:2">
      <c r="A849" s="145" t="s">
        <v>345</v>
      </c>
      <c r="B849" s="148">
        <v>64145</v>
      </c>
    </row>
    <row r="850" spans="1:2">
      <c r="A850" s="145" t="s">
        <v>1182</v>
      </c>
      <c r="B850" s="148">
        <v>20845</v>
      </c>
    </row>
    <row r="851" spans="1:2">
      <c r="A851" s="145" t="s">
        <v>1178</v>
      </c>
      <c r="B851" s="148">
        <v>26653</v>
      </c>
    </row>
    <row r="852" spans="1:2">
      <c r="A852" s="145" t="s">
        <v>1179</v>
      </c>
      <c r="B852" s="148">
        <v>32799</v>
      </c>
    </row>
    <row r="853" spans="1:2">
      <c r="A853" s="145" t="s">
        <v>1186</v>
      </c>
      <c r="B853" s="148">
        <v>51727</v>
      </c>
    </row>
    <row r="854" spans="1:2">
      <c r="A854" s="145" t="s">
        <v>1187</v>
      </c>
      <c r="B854" s="148">
        <v>60579</v>
      </c>
    </row>
    <row r="855" spans="1:2">
      <c r="A855" s="145" t="s">
        <v>1180</v>
      </c>
      <c r="B855" s="148">
        <v>18713</v>
      </c>
    </row>
    <row r="856" spans="1:2">
      <c r="A856" s="145" t="s">
        <v>1181</v>
      </c>
      <c r="B856" s="148">
        <v>20358</v>
      </c>
    </row>
    <row r="857" spans="1:2">
      <c r="A857" s="145" t="s">
        <v>1188</v>
      </c>
      <c r="B857" s="148">
        <v>50552</v>
      </c>
    </row>
    <row r="858" spans="1:2">
      <c r="A858" s="145" t="s">
        <v>1189</v>
      </c>
      <c r="B858" s="148">
        <v>54872</v>
      </c>
    </row>
    <row r="859" spans="1:2">
      <c r="A859" s="147">
        <v>2522188</v>
      </c>
      <c r="B859" s="141">
        <v>6159</v>
      </c>
    </row>
    <row r="860" spans="1:2">
      <c r="A860" s="147">
        <v>2553281</v>
      </c>
      <c r="B860" s="141">
        <v>4260</v>
      </c>
    </row>
    <row r="861" spans="1:2">
      <c r="A861" s="147">
        <v>2420446</v>
      </c>
      <c r="B861" s="141">
        <v>5344</v>
      </c>
    </row>
    <row r="862" spans="1:2">
      <c r="A862" s="147">
        <v>2561457</v>
      </c>
      <c r="B862" s="141">
        <v>4722</v>
      </c>
    </row>
    <row r="863" spans="1:2">
      <c r="A863" s="147" t="s">
        <v>1222</v>
      </c>
      <c r="B863" s="141">
        <v>5673</v>
      </c>
    </row>
    <row r="864" spans="1:2">
      <c r="A864" s="147" t="s">
        <v>1120</v>
      </c>
      <c r="B864" s="141">
        <v>141231</v>
      </c>
    </row>
    <row r="865" spans="1:2">
      <c r="A865" s="147" t="s">
        <v>1121</v>
      </c>
      <c r="B865" s="141">
        <v>171027</v>
      </c>
    </row>
    <row r="866" spans="1:2">
      <c r="A866" s="147" t="s">
        <v>1127</v>
      </c>
      <c r="B866" s="141">
        <v>159450</v>
      </c>
    </row>
    <row r="867" spans="1:2">
      <c r="A867" s="147" t="s">
        <v>1133</v>
      </c>
      <c r="B867" s="141">
        <v>126607</v>
      </c>
    </row>
    <row r="868" spans="1:2">
      <c r="A868" s="147" t="s">
        <v>1134</v>
      </c>
      <c r="B868" s="141">
        <v>188331</v>
      </c>
    </row>
    <row r="869" spans="1:2">
      <c r="A869" s="147" t="s">
        <v>1135</v>
      </c>
      <c r="B869" s="141">
        <v>188331</v>
      </c>
    </row>
    <row r="870" spans="1:2">
      <c r="A870" s="147" t="s">
        <v>1136</v>
      </c>
      <c r="B870" s="141">
        <v>199917</v>
      </c>
    </row>
  </sheetData>
  <sheetProtection password="D2F7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</vt:lpstr>
      <vt:lpstr>Multi Split</vt:lpstr>
      <vt:lpstr>Multi + DHW</vt:lpstr>
      <vt:lpstr>D-Total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Daikin</dc:creator>
  <cp:lastModifiedBy>Daikin</cp:lastModifiedBy>
  <cp:lastPrinted>2021-05-14T09:22:29Z</cp:lastPrinted>
  <dcterms:created xsi:type="dcterms:W3CDTF">2016-02-17T15:03:01Z</dcterms:created>
  <dcterms:modified xsi:type="dcterms:W3CDTF">2025-07-25T10:10:55Z</dcterms:modified>
</cp:coreProperties>
</file>